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RHayley\Desktop\"/>
    </mc:Choice>
  </mc:AlternateContent>
  <bookViews>
    <workbookView xWindow="480" yWindow="255" windowWidth="18195" windowHeight="9555" tabRatio="932"/>
  </bookViews>
  <sheets>
    <sheet name="Instructions" sheetId="10" r:id="rId1"/>
    <sheet name="1 Policy" sheetId="1" r:id="rId2"/>
    <sheet name="2 Risks" sheetId="15" r:id="rId3"/>
    <sheet name="3 Management" sheetId="3" r:id="rId4"/>
    <sheet name="4 Organization" sheetId="4" r:id="rId5"/>
    <sheet name="5 Emergency" sheetId="5" r:id="rId6"/>
    <sheet name="6 Stakeholders" sheetId="6" r:id="rId7"/>
    <sheet name="7 Grievances" sheetId="7" r:id="rId8"/>
    <sheet name="8 Reporting" sheetId="8" r:id="rId9"/>
    <sheet name="9 Monitoring" sheetId="9" r:id="rId10"/>
    <sheet name="RESULTS" sheetId="11" r:id="rId11"/>
    <sheet name=" Maturity Levels" sheetId="13" r:id="rId12"/>
    <sheet name="Improvement Tips" sheetId="12" r:id="rId13"/>
    <sheet name="Improvement Plan" sheetId="14" r:id="rId14"/>
  </sheets>
  <definedNames>
    <definedName name="_xlnm.Print_Area" localSheetId="0">Instructions!$A$1:$B$24</definedName>
    <definedName name="_xlnm.Print_Titles" localSheetId="1">'1 Policy'!$1:$1</definedName>
  </definedNames>
  <calcPr calcId="171027" concurrentCalc="0"/>
</workbook>
</file>

<file path=xl/calcChain.xml><?xml version="1.0" encoding="utf-8"?>
<calcChain xmlns="http://schemas.openxmlformats.org/spreadsheetml/2006/main">
  <c r="B131" i="15" l="1"/>
  <c r="C44" i="3"/>
  <c r="B44" i="3"/>
  <c r="B39" i="8"/>
  <c r="C27" i="7"/>
  <c r="B27" i="7"/>
  <c r="B35" i="5"/>
  <c r="B48" i="4"/>
  <c r="C59" i="1"/>
  <c r="B59" i="1"/>
  <c r="C131" i="15"/>
  <c r="C3" i="11"/>
  <c r="B4" i="14"/>
  <c r="C4" i="11"/>
  <c r="C4" i="14"/>
  <c r="C48" i="9"/>
  <c r="B48" i="9"/>
  <c r="C35" i="5"/>
  <c r="C48" i="4"/>
  <c r="J4" i="11"/>
  <c r="C11" i="14"/>
  <c r="J3" i="11"/>
  <c r="B11" i="14"/>
  <c r="C39" i="8"/>
  <c r="I4" i="11"/>
  <c r="C10" i="14"/>
  <c r="I3" i="11"/>
  <c r="B10" i="14"/>
  <c r="C38" i="6"/>
  <c r="B38" i="6"/>
  <c r="H4" i="11"/>
  <c r="C9" i="14"/>
  <c r="H3" i="11"/>
  <c r="B9" i="14"/>
  <c r="G4" i="11"/>
  <c r="C8" i="14"/>
  <c r="G3" i="11"/>
  <c r="B8" i="14"/>
  <c r="F4" i="11"/>
  <c r="C7" i="14"/>
  <c r="F3" i="11"/>
  <c r="B7" i="14"/>
  <c r="D3" i="11"/>
  <c r="B5" i="14"/>
  <c r="D4" i="11"/>
  <c r="C5" i="14"/>
  <c r="B4" i="11"/>
  <c r="C3" i="14"/>
  <c r="E3" i="11"/>
  <c r="B6" i="14"/>
  <c r="E4" i="11"/>
  <c r="C6" i="14"/>
  <c r="B3" i="11"/>
  <c r="B3" i="14"/>
</calcChain>
</file>

<file path=xl/sharedStrings.xml><?xml version="1.0" encoding="utf-8"?>
<sst xmlns="http://schemas.openxmlformats.org/spreadsheetml/2006/main" count="631" uniqueCount="549">
  <si>
    <t>2. Identification of risks and impacts</t>
  </si>
  <si>
    <t>1. Policy</t>
  </si>
  <si>
    <t>Yes</t>
  </si>
  <si>
    <t>No</t>
  </si>
  <si>
    <t>1. Raw materials consumption</t>
  </si>
  <si>
    <t>2. Energy consumption</t>
  </si>
  <si>
    <t>3. Water consumption</t>
  </si>
  <si>
    <t>4. Wastewater quantity</t>
  </si>
  <si>
    <t>5. Wastewater quality</t>
  </si>
  <si>
    <t>6. Air emissions</t>
  </si>
  <si>
    <t>7. Solid waste generation</t>
  </si>
  <si>
    <t>8. Hazardous waste generation</t>
  </si>
  <si>
    <t>9. Usage of chemicals</t>
  </si>
  <si>
    <t>10. Usage of hazardous materials</t>
  </si>
  <si>
    <t>11. Noise generation</t>
  </si>
  <si>
    <t>1. Fire and explosion hazards</t>
  </si>
  <si>
    <t>8. Work zone air quality</t>
  </si>
  <si>
    <t>9. Work zone noise level</t>
  </si>
  <si>
    <t>14. Industrial vehicle driving and site traffic</t>
  </si>
  <si>
    <t>15. Transportation of workers</t>
  </si>
  <si>
    <t>1. Age profiles of workforce</t>
  </si>
  <si>
    <t>2. Gender composition of workforce</t>
  </si>
  <si>
    <t>3. Presence of dormitories</t>
  </si>
  <si>
    <t>4. Differences in nationalities/ethnicities</t>
  </si>
  <si>
    <t>5. Use of security guards</t>
  </si>
  <si>
    <t>6. Use of migrant labor</t>
  </si>
  <si>
    <t>8. Use of apprentice programs</t>
  </si>
  <si>
    <t>10. Use of recruiting or labor contracting agencies</t>
  </si>
  <si>
    <t>11. Presence of worker representatives</t>
  </si>
  <si>
    <t>1. Contamination of surface water bodies (rivers, lakes, estuaries, etc.)</t>
  </si>
  <si>
    <t>2. Ambient air quality/odor from industrial emissions</t>
  </si>
  <si>
    <t>3. Solid waste disposal</t>
  </si>
  <si>
    <t>4. Hazardous waste disposal</t>
  </si>
  <si>
    <t>5. Usage of chemicals and hazardous materials</t>
  </si>
  <si>
    <t>6. Ground or surface water depletion</t>
  </si>
  <si>
    <t>7. High ambient noise level due to industrial operations</t>
  </si>
  <si>
    <t>8. Ground water contamination</t>
  </si>
  <si>
    <t>9. Air emissions and noise from transportation</t>
  </si>
  <si>
    <t>10. Traffic congestion</t>
  </si>
  <si>
    <t>11. Cultural heritage site/historical monuments/ecologically sensitive sites</t>
  </si>
  <si>
    <t>12. Land acquisition and usage</t>
  </si>
  <si>
    <t>13. Buildings and infrastructure development/decommissioning</t>
  </si>
  <si>
    <t>14. Security personnel</t>
  </si>
  <si>
    <t>We do not do a risk assessment. (=0)</t>
  </si>
  <si>
    <t>1. Policy - Score</t>
  </si>
  <si>
    <t>1. When we find or learn of environmental and social problems, we do the following:</t>
  </si>
  <si>
    <t>Take action in the affected area to minimize the impact. (=2)</t>
  </si>
  <si>
    <t>4. Organizational capacity and competency</t>
  </si>
  <si>
    <t>1. Develop and modify policies</t>
  </si>
  <si>
    <t>2. Revise and implement procedures and work instructions</t>
  </si>
  <si>
    <t>3. Conduct internal monitoring</t>
  </si>
  <si>
    <t>5. Conduct manager and worker training</t>
  </si>
  <si>
    <t>6. Establish and manage worker communication channels</t>
  </si>
  <si>
    <t>8. Approve or veto business decisions that have significant potential negative impact</t>
  </si>
  <si>
    <t>9. Hire external experts as needed</t>
  </si>
  <si>
    <t>10. Manage environmental and social issues with suppliers and contractors</t>
  </si>
  <si>
    <t>11. Engage local organizations, government, trade union and other groups on issues related to workers, environment and community</t>
  </si>
  <si>
    <t>5. Emergency Preparedness and Response</t>
  </si>
  <si>
    <t>Mock drills are conducted regularly. We do not conduct drills in all shifts, but we are aware of the emergency risks in the night shift. (=1)</t>
  </si>
  <si>
    <t>We have the necessary and appropriate portable fire extinguishers in the facility. (=0)</t>
  </si>
  <si>
    <t>The number, type and size of fire extinguishers are decided based on the risk assessment. They are maintained as per the manufacturer’s specification. (=1)</t>
  </si>
  <si>
    <t>6. Stakeholder engagement</t>
  </si>
  <si>
    <t>5. Emergency Preparedness and Response - Score</t>
  </si>
  <si>
    <t>We handle all issues internally. (=0)</t>
  </si>
  <si>
    <t>Sometimes our investors or customers put us in touch with external groups or we get approached directly by such groups. (=1)</t>
  </si>
  <si>
    <t>We don’t engage with any external stakeholder. (=0)</t>
  </si>
  <si>
    <t>External stakeholders can contact us through our external communication and grievances mechanisms. (=1)</t>
  </si>
  <si>
    <t>We regularly inform on our current and planned operations and the expected environmental and social positive and negative impacts. (=2)</t>
  </si>
  <si>
    <t>We regularly provide relevant information on our current and planned and expected impacts, so that people can express concerns and suggestions to reduce negative impacts. (=3)</t>
  </si>
  <si>
    <t>1. Local community groups</t>
  </si>
  <si>
    <t>2. External consultants and experts</t>
  </si>
  <si>
    <t>3. Organizations focused on workers’ issues</t>
  </si>
  <si>
    <t>4. Organizations focused on environmental issues</t>
  </si>
  <si>
    <t>5. Trade unions</t>
  </si>
  <si>
    <t>8. Consumer groups</t>
  </si>
  <si>
    <t>9. Government ministries</t>
  </si>
  <si>
    <t>10. Industry associations</t>
  </si>
  <si>
    <t>We do not deal with such groups. (=0)</t>
  </si>
  <si>
    <t>We would request details from them and then handle it internally. (=1)</t>
  </si>
  <si>
    <t>We would meet with the group to discuss the negative impact and get their suggestions on how to deal with the problem. (=2)</t>
  </si>
  <si>
    <t>We routinely work with such groups on an ongoing basis to monitor and conduct root-cause analysis of negative impacts that affect the community and address them. (=5)</t>
  </si>
  <si>
    <t>We do not have a grievance mechanism for external stakeholders. (=0)</t>
  </si>
  <si>
    <t>It is unclear who at my company has this responsibility. (=0)</t>
  </si>
  <si>
    <t>We have one person or one area of the company that usually handles this. (=1)</t>
  </si>
  <si>
    <t>We have a team of people that share this responsibility and have received specific training. (=3)</t>
  </si>
  <si>
    <t>We do not communicate with anyone about our company’s operations. (=0)</t>
  </si>
  <si>
    <t>We acknowledge receipt of their request and tell them we will handle it internally. (=1)</t>
  </si>
  <si>
    <t>We respond if the affected community contacts us with a specific request for information. (=2)</t>
  </si>
  <si>
    <t>We report to affected communities on our action plans and resolution of the issues identified during the stakeholder engagement process or through our grievance mechanism. (=2)</t>
  </si>
  <si>
    <t>1. Meetings (reporting out and receiving feedback)</t>
  </si>
  <si>
    <t>2. Website (reporting out)</t>
  </si>
  <si>
    <t>3. Dedicated email address (receiving feedback)</t>
  </si>
  <si>
    <t>4. Dedicated phone line (receiving feedback)</t>
  </si>
  <si>
    <t>6. Presentations at forums, training workshops and conventions (reporting out)</t>
  </si>
  <si>
    <t>7. Written reports (reporting out)</t>
  </si>
  <si>
    <t>8. Direct mail (reporting out)</t>
  </si>
  <si>
    <t>9. Brochures, flyers, banners (reporting out)</t>
  </si>
  <si>
    <t>10. Advertisements in local publications (reporting out)</t>
  </si>
  <si>
    <t>11. Surveys (receiving feedback)</t>
  </si>
  <si>
    <t>9. Monitoring and Review</t>
  </si>
  <si>
    <t>9. Monitoring and Review - Score</t>
  </si>
  <si>
    <t>E&amp;S policies and procedures clearly communicated internally and externally. Senior management commitment to continual improvement.</t>
  </si>
  <si>
    <t>Policies and procedure in place meeting selected E&amp;S standards. Sporadic communication, implementation and review.</t>
  </si>
  <si>
    <t>Policies in place meeting selected E&amp;S standards. Sporadic, conflicting or confusing procedures.</t>
  </si>
  <si>
    <t>Limited E&amp;S policies in place.</t>
  </si>
  <si>
    <t>No E&amp;S standards adopted. No related policies and procedures.</t>
  </si>
  <si>
    <t>Systematic, documented identification and prioritization of E&amp;S risks and impacts. Routinely reviewed and updated across existing, new and changing activities. Wide awareness and engagement in company.</t>
  </si>
  <si>
    <t>Awareness and engagement of staff in identification and prioritization of E&amp;S risks and impacts. External experts involved as required.</t>
  </si>
  <si>
    <t>Procedures in place for identification of E&amp;S risks and impacts across all key activities.</t>
  </si>
  <si>
    <t>Basic identification and assessment of E&amp;S risks and impacts, but limited to a few activities.</t>
  </si>
  <si>
    <t>No identification or assessment of E&amp;S risks and impacts.</t>
  </si>
  <si>
    <t>Independent assessment</t>
  </si>
  <si>
    <t>3. Management Programs</t>
  </si>
  <si>
    <t>5. emergency Preparedness and Response</t>
  </si>
  <si>
    <t>7. External communication and grievances</t>
  </si>
  <si>
    <t>8. Reporting back to affected communities</t>
  </si>
  <si>
    <t>Procedures and assigned responsibilities to address and mitigate E&amp;S risks and impacts across all key activities. Primarily reactive.</t>
  </si>
  <si>
    <t>No process for mitigating E&amp;S risks and impacts.</t>
  </si>
  <si>
    <t>All levels of the company are trained and engaged – multiple units and workers as well as managers. E&amp;S staff has implementation authority. Management commitment is reflected in resources devoted to E&amp;S management and training.</t>
  </si>
  <si>
    <t>All levels of the company are involved in awareness training. E&amp;S roles and responsibilities are assigned and part of daily operations. E&amp;S staff is trained and competent.</t>
  </si>
  <si>
    <t>No internal awareness and no formally assigned  responsibility for E&amp;S.</t>
  </si>
  <si>
    <t>Senior management and all units and shifts, including
contract and temporary workers, participate in emergency risk assessment, preparedness planning and mock drills. Continual improvement.</t>
  </si>
  <si>
    <t>Very limited emergency control and personal protective equipment. No formal plan in place.</t>
  </si>
  <si>
    <t>Stakeholder engagement is part of regular activities.
Awareness and engagement at senior levels. Fluent and inclusive communication and consultation process with stakeholders.</t>
  </si>
  <si>
    <t>Multiple and ongoing public consultation and participation in a culturally appropriate manner. Stakeholder feedback is actively considered. Reporting to communities and effective grievance mechanism is evidenced by formal records.</t>
  </si>
  <si>
    <t>Stakeholders have been identified and engaged in
several events with effective dialogue. Some procedures and assigned responsibility for engaging with stakeholders.</t>
  </si>
  <si>
    <t>Some public events, limited ongoing engagement process. Sporadic and selective responses when approached by stakeholders.</t>
  </si>
  <si>
    <t>Limited channels in place. A few meetings and discussions, but not an ongoing process yet.</t>
  </si>
  <si>
    <t>Little or no transparency with stakeholders.</t>
  </si>
  <si>
    <t>No mechanism in place.</t>
  </si>
  <si>
    <t>Effective grievance mechanism is evidenced by formal records. There is routine review of the records and the effectiveness of the program.</t>
  </si>
  <si>
    <t>Procedures and assigned responsibilities for receiving and handling complaints. Awareness is limited to those directly handling the complaints.</t>
  </si>
  <si>
    <t>Some basic procedures for receiving complaints. Responsibility limited to one person or unit.</t>
  </si>
  <si>
    <t>No reporting.</t>
  </si>
  <si>
    <t>Reporting to affected communities is regularly implemented and
evidenced in documentation. Key units are involved in the review of the key issues.</t>
  </si>
  <si>
    <t>Procedures in place for reporting, usually assigned to E&amp;S staff.
Primarily reactive.</t>
  </si>
  <si>
    <t>Some basic communications with affected communities, mostly limited to meetings.</t>
  </si>
  <si>
    <t>Monitoring, supervising and auditing activities are integrated and included in management review. Includes consultation with
workers, customers and suppliers.</t>
  </si>
  <si>
    <t>Routine review of monitoring and supervision activities, including participation of workers. Corrective actions routinely implemented. An
E&amp;S internal audit plan is in place.</t>
  </si>
  <si>
    <t>Key E&amp;S monitoring plans in place, with inspection and supervision activities. Primarily reactive and guided by external experts, customers and investors.</t>
  </si>
  <si>
    <t>No monitoring of E&amp;S performance.</t>
  </si>
  <si>
    <t>Set more aggressive annual improvement targets as part of business planning.
Share your policies and procedures with your suppliers.</t>
  </si>
  <si>
    <t>Create an annual improvement plan.
Share leading practices with other companies.</t>
  </si>
  <si>
    <t>Communicate to everyone in ALL languages.
Set a schedule for management review and updates.</t>
  </si>
  <si>
    <t>Centralize code, policies, procedures and records.
Keep a log of updates.</t>
  </si>
  <si>
    <t>Expand policies to address key E&amp;S risks in the industry and region.
Check for updates to local laws and regulations and customer/investor codes.</t>
  </si>
  <si>
    <t>Adopt an E&amp;S policy statement.
Send CEO commitment letter to all employees.</t>
  </si>
  <si>
    <t>Engage all levels of company and external stakeholders evaluating risk assessment results against performance indicators.
Integrate into continual improvement plan. Include in business risk analysis and planning.</t>
  </si>
  <si>
    <t>Develop and implement a procedure for consulting with stakeholders to proactively identify risks.
Develop and implement a procedure for identifying risks in the supply chain.</t>
  </si>
  <si>
    <t>Set a procedure, schedule and team for conducting, reviewing
and updating the risk assessment. Include both facility and outsourced operations.
Develop and implement a procedure for involving workers in the risk assessment.</t>
  </si>
  <si>
    <t>Develop an action plan template that includes the activity, deadline, person responsible, operating procedures.
Start a central tracking log and assign someone to be responsible for organizing and updating.</t>
  </si>
  <si>
    <t>Develop and implement a checklist of key E&amp;S risks based on good international practices. Conduct a process mapping.
Develop and implement a matrix to prioritize E&amp;S risks across all key units.</t>
  </si>
  <si>
    <t>Include root cause analysis in developing action plans and provide training for managers and worker representatives.
Set company-wide objectives and targets and review progress
against action plans.</t>
  </si>
  <si>
    <t>Include external stakeholder feedback in reviewing and updating action plans and objectives and targets.
Integrate into continual improvement plan. Include in business/operations planning.</t>
  </si>
  <si>
    <t>Expand the new employee training to understand risk identification, action plans and grievance mechanisms.
Define roles and responsibilities for managing E&amp;S risks in all areas. Assign and train staff and worker representatives.</t>
  </si>
  <si>
    <t>Link action plans to ESMS improvements and operational changes.
Launch worker- manager pilot in a key risk area. Include key performance indicators.</t>
  </si>
  <si>
    <t>Build multi-departmental team and implement a progressive annual training plan covering ESMS improvement planning.
Assign senior management to oversee the team. Set team
meeting and management review schedule and procedures.</t>
  </si>
  <si>
    <t>Develop and implement annual ESMS resource allocation plan as part of annual business planning.
Increase decision-making authority for the team and add role to job description and performance review.</t>
  </si>
  <si>
    <t>Include early warning systems and preventive actions as a required part of the emergency management system.
Conduct training, refresher training and tests for all workers on early warning systems and preventive actions.</t>
  </si>
  <si>
    <t>Conduct worker surveys to measure awareness and to get ideas for weak areas and improvement ideas.
Set a procedure and schedule for senior management review.</t>
  </si>
  <si>
    <t>Conduct periodic consultations with the surrounding community to identify on-site and off-site emergency scenarios.
Develop and implement external communications channels and management system.</t>
  </si>
  <si>
    <t>Develop shared resources and collective community response systems.
Implement train-the-trainer programs so that workers can train their peers, families and communities.</t>
  </si>
  <si>
    <t>Develop a map of key stakeholders.
Write a policy and procedure for responding to stakeholders.</t>
  </si>
  <si>
    <t>Add “proactive communication” to your procedure.
Document and track engagement efforts and key discussion outputs.</t>
  </si>
  <si>
    <t>Consult with key groups as part of risk assessment process.
Organize an open stakeholder meeting to discuss a common challenge.</t>
  </si>
  <si>
    <t>Set schedule and procedure for periodically updating stakeholder map and engagements.
Include stakeholder participation in internal and external grievance mechanism.</t>
  </si>
  <si>
    <t>Include stakeholders in ESMS assessment and improvement planning.
Launch worker- manager pilot with key stakeholders as facilitators.</t>
  </si>
  <si>
    <t>Develop a procedure for responding to complaints.
Keep a log of complaints and responses.</t>
  </si>
  <si>
    <t>Communicate procedures to employees and stakeholders.
Conduct training for staff on how to manage the system.</t>
  </si>
  <si>
    <t>Extend your system to suppliers and contractors.
Include complaints and resolutions in public reporting.</t>
  </si>
  <si>
    <t>Formalize involvement of key stakeholders in the procedures for receiving and handling complaints.
Provide training and tools to help suppliers to implement their own system.</t>
  </si>
  <si>
    <t>Develop a procedure and assign staff for reporting to affected communities on key risks and action plans.
Develop a simple reporting format and centralized log.</t>
  </si>
  <si>
    <t>Consult with affected communities to ask what reporting would be most useful.
Develop multiple channels for reporting.</t>
  </si>
  <si>
    <t>Expand reporting to include performance tracking and complaints.
Conduct routine consultations including affected communities, multiple department managers and senior management.</t>
  </si>
  <si>
    <t>Expand reporting to include supply chain risks and impacts, management and performance.
Provide training and tools to help suppliers implement their own reporting system.</t>
  </si>
  <si>
    <t>Develop a procedure for monitoring the most severe or most probable risks.
Appoint a team member to be in charge of monitoring.</t>
  </si>
  <si>
    <t>Develop and implement an internal E&amp;S audit procedure.
Set a schedule and assign staff to periodically review monitoring activities and results.</t>
  </si>
  <si>
    <t>Train and involve workers in the monitoring activities.
Include monitoring system and results in formal and periodic management review and updates of risk identification and management programs.</t>
  </si>
  <si>
    <t>Apply the results of monitoring and review to periodic review and update of the ESMS improvement plan.
Extend the monitoring system to suppliers and contractors.</t>
  </si>
  <si>
    <t>2. Identification of Risks and Impacts</t>
  </si>
  <si>
    <t>4. Organizational Capacity and Competency</t>
  </si>
  <si>
    <t>6. Stakeholder Engagement</t>
  </si>
  <si>
    <t>7. External Communication and  Grievance Mechanisms</t>
  </si>
  <si>
    <t>8. Ongoing Reporting to Affected Communities</t>
  </si>
  <si>
    <t>2. Identification of Risks and Impacts - Score</t>
  </si>
  <si>
    <t>3. Management Programs - Score</t>
  </si>
  <si>
    <t>4. Organizational Capacity and Competency - Score</t>
  </si>
  <si>
    <t>6. Stakeholder Engagement - Score</t>
  </si>
  <si>
    <t>8. Ongoing Reporting to Affected Communities - Score</t>
  </si>
  <si>
    <t>7. External Communication and  Grievance Mechanisms - Score</t>
  </si>
  <si>
    <t>7. External Communication and Grievance Mechanisms</t>
  </si>
  <si>
    <t>8. Ongoing Reporting  to Affected Communities</t>
  </si>
  <si>
    <t>Company  self assessment</t>
  </si>
  <si>
    <t>Company self assessment</t>
  </si>
  <si>
    <t>Independent assessment score</t>
  </si>
  <si>
    <t>Observations</t>
  </si>
  <si>
    <t xml:space="preserve">Improvement Plan </t>
  </si>
  <si>
    <t>Company ESMS Team Staff Responsible for completing the Self-Assessment; add names as necessary</t>
  </si>
  <si>
    <t xml:space="preserve">Company Name: </t>
  </si>
  <si>
    <t>Analyze the problem and improve our operations to minimize the impact and the chance of recurrence. (=4)</t>
  </si>
  <si>
    <r>
      <t>1. The following best describes our policy on</t>
    </r>
    <r>
      <rPr>
        <b/>
        <u/>
        <sz val="11"/>
        <color theme="1"/>
        <rFont val="Calibri"/>
        <family val="2"/>
        <scheme val="minor"/>
      </rPr>
      <t xml:space="preserve"> environmental</t>
    </r>
    <r>
      <rPr>
        <b/>
        <sz val="11"/>
        <color theme="1"/>
        <rFont val="Calibri"/>
        <family val="2"/>
        <scheme val="minor"/>
      </rPr>
      <t xml:space="preserve"> objectives and principles:</t>
    </r>
  </si>
  <si>
    <r>
      <t xml:space="preserve">2. The following best describes our policy on </t>
    </r>
    <r>
      <rPr>
        <b/>
        <u/>
        <sz val="11"/>
        <color theme="1"/>
        <rFont val="Calibri"/>
        <family val="2"/>
        <scheme val="minor"/>
      </rPr>
      <t>occupational health and safety:</t>
    </r>
  </si>
  <si>
    <r>
      <t xml:space="preserve">3. The following best describes our policy on </t>
    </r>
    <r>
      <rPr>
        <b/>
        <u/>
        <sz val="11"/>
        <color theme="1"/>
        <rFont val="Calibri"/>
        <family val="2"/>
        <scheme val="minor"/>
      </rPr>
      <t>labor and working conditions:</t>
    </r>
  </si>
  <si>
    <t>7. Use of temporary, seasonal and contract labor, on- or off-site</t>
  </si>
  <si>
    <t>9. Use of production-quota-based pay systems</t>
  </si>
  <si>
    <t>Assume that the people involved will handle the problem. (=0)</t>
  </si>
  <si>
    <t>Depend on the investor, customer or external stakeholder to tell us what to do. (=1)</t>
  </si>
  <si>
    <t>Analyze the problem and improve our operations and ESMS to address the impact and prevent it from happening again.  We prioritize actions that avoid the impact, over those that minimize it. (=5)</t>
  </si>
  <si>
    <t>4. Follow up on the internal and external audits to address problems</t>
  </si>
  <si>
    <t>0 of the above activities (=0)</t>
  </si>
  <si>
    <t>6-7 of the above activities (=3)</t>
  </si>
  <si>
    <t>8-9 of the above activities (=4)</t>
  </si>
  <si>
    <t>10-12 of the above activities (=5)</t>
  </si>
  <si>
    <t>Besides the system described above, we take specific measures so that vulnerable and marginalized groups can participate. (=5)</t>
  </si>
  <si>
    <t>6. International nongovernmental organizations</t>
  </si>
  <si>
    <t>7. Other local and national nongovernmental organizations</t>
  </si>
  <si>
    <t>We have one person or one area of the company that manages this, and they coordinate with other areas of the company relevant to particular cases. (=2)</t>
  </si>
  <si>
    <t>We inform the individual or group that presented a grievance about the actions taken. (=1)</t>
  </si>
  <si>
    <t>Mature system, routinely reviewed and updated as part of continual improvement plan.  Internal and external inputs. Procedures extended to contractors, subcontractors, third parties and supply chain as relevant.</t>
  </si>
  <si>
    <t>Include managers from different departments in creating and
reviewing action plans.
Include the analysis of options to Avoid, Minimize and Offset/Compensate in the procedure for developing action plans.</t>
  </si>
  <si>
    <t xml:space="preserve">Multiple units have E&amp;S responsibilities, and senior management is involved.  E&amp;S is managed as an integrated
system.  New staff receives some E&amp;S management guidance.
</t>
  </si>
  <si>
    <t>Help suppliers to build organizational capacity to manage E&amp;S issues - develop a supplier orientation training and simple toolkits.
Rotate team members to involve more people. Provide leadership, change management and train-the-trainer training for team, including worker reps.</t>
  </si>
  <si>
    <t>Display posters and announcements and conduct a 20 minute orientation for all employees, explaining E&amp;S policy statement.
Consult external experts to identify risks and develop Actions Plans. Assign key managers to observe.</t>
  </si>
  <si>
    <t>All onsite and off-site emergency issues have been identified, and an effective preparedness plan is in place. The emergency plan meets the local regulatory requirements and the local industry best practices.</t>
  </si>
  <si>
    <t>Assign and train an emergency management team to identify all key risks and prepare response plans.
Conduct orientation and refresher training for all workers on the response plans.</t>
  </si>
  <si>
    <t>Work with external experts to develop an emergency response plan for the most common emergencies in your industry and area.
Develop and implement a schedule for mock drills.</t>
  </si>
  <si>
    <t>Identify one key stakeholder for E&amp;S and start a dialogue about key risks.
Appoint a main contact person.</t>
  </si>
  <si>
    <t xml:space="preserve"> </t>
  </si>
  <si>
    <t>Identify three key indicators for each of the E&amp;S risks identified.
Develop a procedure for measuring the three key indicators.</t>
  </si>
  <si>
    <t>Formalize the involvement of key stakeholders into monitoring and review and related ESMS improvement planning 
Integrate the results of supply chain monitoring and review to sourcing policies and supplier capacity building programs.</t>
  </si>
  <si>
    <t>Robust system of continual learning and improvement. Senior management receives periodic reports about E&amp;S performance and progress toward E&amp;S objectives and targets. All key project decisions consider E&amp;S.</t>
  </si>
  <si>
    <t>Publish annual E&amp;S reports following international leading practices, such as GRI.
Expand proactive consultation and reporting on risk assessments and avoidance before new projects, expansions and changes.</t>
  </si>
  <si>
    <t>Affected communities’ issues and concerns are proactively addressed. There is ongoing communication to avoid risks
and impacts before new projects, as well as to address existing issues.</t>
  </si>
  <si>
    <t>When applicable, consultation processes have been implemented. External consultants are involved as required. No
ongoing review.</t>
  </si>
  <si>
    <t>Develop a procedure for receiving complaints.
Assign and train a main responsible staff person.</t>
  </si>
  <si>
    <t>Set schedule for procedure for senior management and team to periodically review the system and the cases.
Develop a documentation system for logging, tracking and analyzing complaints and resolutions.</t>
  </si>
  <si>
    <t>Grievance mechanism is fully implemented; however there is not enough evidence of its effectiveness. No tracking of internal or external
awareness; limited tracking of cases.</t>
  </si>
  <si>
    <t>12. Report on performance to senior management</t>
  </si>
  <si>
    <r>
      <t>1.</t>
    </r>
    <r>
      <rPr>
        <sz val="7"/>
        <color theme="1"/>
        <rFont val="Times New Roman"/>
        <family val="1"/>
      </rPr>
      <t xml:space="preserve">       </t>
    </r>
    <r>
      <rPr>
        <sz val="11"/>
        <color theme="1"/>
        <rFont val="Calibri"/>
        <family val="2"/>
        <scheme val="minor"/>
      </rPr>
      <t>Name:</t>
    </r>
  </si>
  <si>
    <r>
      <t>a.</t>
    </r>
    <r>
      <rPr>
        <sz val="7"/>
        <color theme="1"/>
        <rFont val="Times New Roman"/>
        <family val="1"/>
      </rPr>
      <t xml:space="preserve">       </t>
    </r>
    <r>
      <rPr>
        <sz val="11"/>
        <color theme="1"/>
        <rFont val="Calibri"/>
        <family val="2"/>
        <scheme val="minor"/>
      </rPr>
      <t>Title:</t>
    </r>
  </si>
  <si>
    <r>
      <t>b.</t>
    </r>
    <r>
      <rPr>
        <sz val="7"/>
        <color theme="1"/>
        <rFont val="Times New Roman"/>
        <family val="1"/>
      </rPr>
      <t xml:space="preserve">      </t>
    </r>
    <r>
      <rPr>
        <sz val="11"/>
        <color theme="1"/>
        <rFont val="Calibri"/>
        <family val="2"/>
        <scheme val="minor"/>
      </rPr>
      <t>Area of Responsibility:</t>
    </r>
  </si>
  <si>
    <r>
      <t>c.</t>
    </r>
    <r>
      <rPr>
        <sz val="7"/>
        <color theme="1"/>
        <rFont val="Times New Roman"/>
        <family val="1"/>
      </rPr>
      <t xml:space="preserve">       </t>
    </r>
    <r>
      <rPr>
        <sz val="11"/>
        <color theme="1"/>
        <rFont val="Calibri"/>
        <family val="2"/>
        <scheme val="minor"/>
      </rPr>
      <t>Telephone number:</t>
    </r>
  </si>
  <si>
    <r>
      <t>d.</t>
    </r>
    <r>
      <rPr>
        <sz val="7"/>
        <color theme="1"/>
        <rFont val="Times New Roman"/>
        <family val="1"/>
      </rPr>
      <t xml:space="preserve">      </t>
    </r>
    <r>
      <rPr>
        <sz val="11"/>
        <color theme="1"/>
        <rFont val="Calibri"/>
        <family val="2"/>
        <scheme val="minor"/>
      </rPr>
      <t>E-mail Address:</t>
    </r>
  </si>
  <si>
    <r>
      <t>e.</t>
    </r>
    <r>
      <rPr>
        <sz val="7"/>
        <color theme="1"/>
        <rFont val="Times New Roman"/>
        <family val="1"/>
      </rPr>
      <t xml:space="preserve">      </t>
    </r>
    <r>
      <rPr>
        <sz val="11"/>
        <color theme="1"/>
        <rFont val="Calibri"/>
        <family val="2"/>
        <scheme val="minor"/>
      </rPr>
      <t>Skype Address:</t>
    </r>
  </si>
  <si>
    <r>
      <t>2.</t>
    </r>
    <r>
      <rPr>
        <sz val="7"/>
        <color theme="1"/>
        <rFont val="Times New Roman"/>
        <family val="1"/>
      </rPr>
      <t xml:space="preserve">       </t>
    </r>
    <r>
      <rPr>
        <sz val="11"/>
        <color theme="1"/>
        <rFont val="Calibri"/>
        <family val="2"/>
        <scheme val="minor"/>
      </rPr>
      <t>Name:</t>
    </r>
  </si>
  <si>
    <t>Self assessment score</t>
  </si>
  <si>
    <r>
      <t xml:space="preserve">6. The following best describes how our environmental and social policies are </t>
    </r>
    <r>
      <rPr>
        <b/>
        <u/>
        <sz val="11"/>
        <color theme="1"/>
        <rFont val="Calibri"/>
        <family val="2"/>
        <scheme val="minor"/>
      </rPr>
      <t>communicated</t>
    </r>
    <r>
      <rPr>
        <b/>
        <sz val="11"/>
        <color theme="1"/>
        <rFont val="Calibri"/>
        <family val="2"/>
        <scheme val="minor"/>
      </rPr>
      <t>:</t>
    </r>
  </si>
  <si>
    <r>
      <t xml:space="preserve">5. We </t>
    </r>
    <r>
      <rPr>
        <b/>
        <u/>
        <sz val="11"/>
        <color theme="1"/>
        <rFont val="Calibri"/>
        <family val="2"/>
        <scheme val="minor"/>
      </rPr>
      <t>review and revise</t>
    </r>
    <r>
      <rPr>
        <b/>
        <sz val="11"/>
        <color theme="1"/>
        <rFont val="Calibri"/>
        <family val="2"/>
        <scheme val="minor"/>
      </rPr>
      <t xml:space="preserve"> our environmental and social policies as follows:</t>
    </r>
  </si>
  <si>
    <r>
      <t xml:space="preserve">7. Based on actions by our senior management, the following statement best reflects their </t>
    </r>
    <r>
      <rPr>
        <b/>
        <u/>
        <sz val="11"/>
        <color theme="1"/>
        <rFont val="Calibri"/>
        <family val="2"/>
        <scheme val="minor"/>
      </rPr>
      <t>level of commitment</t>
    </r>
    <r>
      <rPr>
        <b/>
        <sz val="11"/>
        <color theme="1"/>
        <rFont val="Calibri"/>
        <family val="2"/>
        <scheme val="minor"/>
      </rPr>
      <t xml:space="preserve"> to our environmental and social policies:</t>
    </r>
  </si>
  <si>
    <r>
      <t xml:space="preserve">2. Our risk assessment considers the following risks related to potential </t>
    </r>
    <r>
      <rPr>
        <b/>
        <u/>
        <sz val="11"/>
        <color theme="1"/>
        <rFont val="Calibri"/>
        <family val="2"/>
        <scheme val="minor"/>
      </rPr>
      <t>occupational health and safety</t>
    </r>
    <r>
      <rPr>
        <b/>
        <sz val="11"/>
        <color theme="1"/>
        <rFont val="Calibri"/>
        <family val="2"/>
        <scheme val="minor"/>
      </rPr>
      <t xml:space="preserve"> impacts:</t>
    </r>
  </si>
  <si>
    <r>
      <t xml:space="preserve">3. Our risk assessment considers the following information to identify whether our company may have a potential negative impact related to </t>
    </r>
    <r>
      <rPr>
        <b/>
        <u/>
        <sz val="11"/>
        <color theme="1"/>
        <rFont val="Calibri"/>
        <family val="2"/>
        <scheme val="minor"/>
      </rPr>
      <t>labor and working conditions</t>
    </r>
    <r>
      <rPr>
        <b/>
        <sz val="11"/>
        <color theme="1"/>
        <rFont val="Calibri"/>
        <family val="2"/>
        <scheme val="minor"/>
      </rPr>
      <t>:</t>
    </r>
  </si>
  <si>
    <r>
      <t xml:space="preserve">4. Our risk assessment considers whether our company may have a potential negative impact on the </t>
    </r>
    <r>
      <rPr>
        <b/>
        <u/>
        <sz val="11"/>
        <color theme="1"/>
        <rFont val="Calibri"/>
        <family val="2"/>
        <scheme val="minor"/>
      </rPr>
      <t xml:space="preserve">community </t>
    </r>
    <r>
      <rPr>
        <b/>
        <sz val="11"/>
        <color theme="1"/>
        <rFont val="Calibri"/>
        <family val="2"/>
        <scheme val="minor"/>
      </rPr>
      <t>due to:</t>
    </r>
  </si>
  <si>
    <r>
      <t xml:space="preserve">9. The following best describes </t>
    </r>
    <r>
      <rPr>
        <b/>
        <u/>
        <sz val="11"/>
        <color theme="1"/>
        <rFont val="Calibri"/>
        <family val="2"/>
        <scheme val="minor"/>
      </rPr>
      <t>who participates</t>
    </r>
    <r>
      <rPr>
        <b/>
        <sz val="11"/>
        <color theme="1"/>
        <rFont val="Calibri"/>
        <family val="2"/>
        <scheme val="minor"/>
      </rPr>
      <t xml:space="preserve"> in the identification and assessment of risks:</t>
    </r>
  </si>
  <si>
    <r>
      <t xml:space="preserve">5. The following best describes </t>
    </r>
    <r>
      <rPr>
        <b/>
        <u/>
        <sz val="11"/>
        <color theme="1"/>
        <rFont val="Calibri"/>
        <family val="2"/>
        <scheme val="minor"/>
      </rPr>
      <t>how</t>
    </r>
    <r>
      <rPr>
        <b/>
        <sz val="11"/>
        <color theme="1"/>
        <rFont val="Calibri"/>
        <family val="2"/>
        <scheme val="minor"/>
      </rPr>
      <t xml:space="preserve"> we identify and assess our </t>
    </r>
    <r>
      <rPr>
        <b/>
        <u/>
        <sz val="11"/>
        <color theme="1"/>
        <rFont val="Calibri"/>
        <family val="2"/>
        <scheme val="minor"/>
      </rPr>
      <t>environmental</t>
    </r>
    <r>
      <rPr>
        <b/>
        <sz val="11"/>
        <color theme="1"/>
        <rFont val="Calibri"/>
        <family val="2"/>
        <scheme val="minor"/>
      </rPr>
      <t xml:space="preserve"> risks:</t>
    </r>
  </si>
  <si>
    <r>
      <t xml:space="preserve">6. The following best describes </t>
    </r>
    <r>
      <rPr>
        <b/>
        <u/>
        <sz val="11"/>
        <color theme="1"/>
        <rFont val="Calibri"/>
        <family val="2"/>
        <scheme val="minor"/>
      </rPr>
      <t>how</t>
    </r>
    <r>
      <rPr>
        <b/>
        <sz val="11"/>
        <color theme="1"/>
        <rFont val="Calibri"/>
        <family val="2"/>
        <scheme val="minor"/>
      </rPr>
      <t xml:space="preserve"> we identify and assess our </t>
    </r>
    <r>
      <rPr>
        <b/>
        <u/>
        <sz val="11"/>
        <color theme="1"/>
        <rFont val="Calibri"/>
        <family val="2"/>
        <scheme val="minor"/>
      </rPr>
      <t xml:space="preserve">occupational health and safety </t>
    </r>
    <r>
      <rPr>
        <b/>
        <sz val="11"/>
        <color theme="1"/>
        <rFont val="Calibri"/>
        <family val="2"/>
        <scheme val="minor"/>
      </rPr>
      <t>risks:</t>
    </r>
  </si>
  <si>
    <r>
      <t xml:space="preserve">7. The following best describes </t>
    </r>
    <r>
      <rPr>
        <b/>
        <u/>
        <sz val="11"/>
        <color theme="1"/>
        <rFont val="Calibri"/>
        <family val="2"/>
        <scheme val="minor"/>
      </rPr>
      <t>how</t>
    </r>
    <r>
      <rPr>
        <b/>
        <sz val="11"/>
        <color theme="1"/>
        <rFont val="Calibri"/>
        <family val="2"/>
        <scheme val="minor"/>
      </rPr>
      <t xml:space="preserve"> we identify and assess our risks related to</t>
    </r>
    <r>
      <rPr>
        <b/>
        <u/>
        <sz val="11"/>
        <color theme="1"/>
        <rFont val="Calibri"/>
        <family val="2"/>
        <scheme val="minor"/>
      </rPr>
      <t xml:space="preserve"> labor and working conditions</t>
    </r>
    <r>
      <rPr>
        <b/>
        <sz val="11"/>
        <color theme="1"/>
        <rFont val="Calibri"/>
        <family val="2"/>
        <scheme val="minor"/>
      </rPr>
      <t>:</t>
    </r>
  </si>
  <si>
    <r>
      <t xml:space="preserve">8. The following best describes </t>
    </r>
    <r>
      <rPr>
        <b/>
        <u/>
        <sz val="11"/>
        <color theme="1"/>
        <rFont val="Calibri"/>
        <family val="2"/>
        <scheme val="minor"/>
      </rPr>
      <t>how</t>
    </r>
    <r>
      <rPr>
        <b/>
        <sz val="11"/>
        <color theme="1"/>
        <rFont val="Calibri"/>
        <family val="2"/>
        <scheme val="minor"/>
      </rPr>
      <t xml:space="preserve"> we identify and assess our risks of negative impacting the </t>
    </r>
    <r>
      <rPr>
        <b/>
        <u/>
        <sz val="11"/>
        <color theme="1"/>
        <rFont val="Calibri"/>
        <family val="2"/>
        <scheme val="minor"/>
      </rPr>
      <t>surrounding communities</t>
    </r>
    <r>
      <rPr>
        <b/>
        <sz val="11"/>
        <color theme="1"/>
        <rFont val="Calibri"/>
        <family val="2"/>
        <scheme val="minor"/>
      </rPr>
      <t>:</t>
    </r>
  </si>
  <si>
    <r>
      <t xml:space="preserve">4. The following best describes our policy on </t>
    </r>
    <r>
      <rPr>
        <b/>
        <u/>
        <sz val="11"/>
        <color theme="1"/>
        <rFont val="Calibri"/>
        <family val="2"/>
        <scheme val="minor"/>
      </rPr>
      <t>community health, safety, and security:</t>
    </r>
  </si>
  <si>
    <t>Observations (evidence for rating justification)</t>
  </si>
  <si>
    <t>Mock drills and exercises are conducted when necessary. (=0)</t>
  </si>
  <si>
    <t>We are aware of the potential emergency situations at our site and know how to deal with them.  However, we do not have a formal plan. (=0)</t>
  </si>
  <si>
    <t>We have an emergency management plan that was developed by an external agency.  (=1)</t>
  </si>
  <si>
    <t>Our emergency response plan was developed with external assistance, but we review it periodically for its continued suitability and adequacy, and we update it when required. (=2)</t>
  </si>
  <si>
    <r>
      <t xml:space="preserve">1. If there are concerns or complaints from affected communities about environmental and/or social risks and impacts, we </t>
    </r>
    <r>
      <rPr>
        <b/>
        <u/>
        <sz val="11"/>
        <color theme="1"/>
        <rFont val="Calibri"/>
        <family val="2"/>
        <scheme val="minor"/>
      </rPr>
      <t>communicate</t>
    </r>
    <r>
      <rPr>
        <b/>
        <sz val="11"/>
        <color theme="1"/>
        <rFont val="Calibri"/>
        <family val="2"/>
        <scheme val="minor"/>
      </rPr>
      <t xml:space="preserve"> with them in the following way:</t>
    </r>
  </si>
  <si>
    <r>
      <t xml:space="preserve">2. The following best describes the </t>
    </r>
    <r>
      <rPr>
        <b/>
        <u/>
        <sz val="11"/>
        <color theme="1"/>
        <rFont val="Calibri"/>
        <family val="2"/>
        <scheme val="minor"/>
      </rPr>
      <t>information</t>
    </r>
    <r>
      <rPr>
        <b/>
        <sz val="11"/>
        <color theme="1"/>
        <rFont val="Calibri"/>
        <family val="2"/>
        <scheme val="minor"/>
      </rPr>
      <t xml:space="preserve"> that we report back to affected communities:</t>
    </r>
  </si>
  <si>
    <t>We regularly report on the progress of our commitments, and on those aspects of our operations that have been identified as important by the affected communities (e.g. effluents, jobs created, etc.).  (=3)</t>
  </si>
  <si>
    <r>
      <t xml:space="preserve">3. The following describes the </t>
    </r>
    <r>
      <rPr>
        <b/>
        <u/>
        <sz val="11"/>
        <color theme="1"/>
        <rFont val="Calibri"/>
        <family val="2"/>
        <scheme val="minor"/>
      </rPr>
      <t xml:space="preserve">channels </t>
    </r>
    <r>
      <rPr>
        <b/>
        <sz val="11"/>
        <color theme="1"/>
        <rFont val="Calibri"/>
        <family val="2"/>
        <scheme val="minor"/>
      </rPr>
      <t>that we use for reporting and receiving feedback from the affected community:</t>
    </r>
  </si>
  <si>
    <t>We have a monitoring plan for some of the critical areas selected by our managers and supervisors. (=2)</t>
  </si>
  <si>
    <t>1. Use calibrated testing and measuring devices</t>
  </si>
  <si>
    <t>2. Review documents and records (e.g. policies, procedures, employment contracts, payslips, timecards, complaint logs, utility bills, water meter logs, records of purchased chemicals, training records)</t>
  </si>
  <si>
    <t>3. Review labor inspection records</t>
  </si>
  <si>
    <t>4. Review environmental inspection records</t>
  </si>
  <si>
    <t>5. Conduct physical inspections of our facility</t>
  </si>
  <si>
    <t>6. Surveys and questionnaires</t>
  </si>
  <si>
    <t>7. Talk to workers</t>
  </si>
  <si>
    <t>8. Talk to managers and supervisors</t>
  </si>
  <si>
    <t>9. Talk to affected communities</t>
  </si>
  <si>
    <t>10. Ask customers to share guideance</t>
  </si>
  <si>
    <t xml:space="preserve">11. Seek advice from external consultants and experts </t>
  </si>
  <si>
    <t>We do not do not monitor our environmental and social performance. (=0)</t>
  </si>
  <si>
    <t>Senior management has no awareness or involvement. (=0)</t>
  </si>
  <si>
    <t>Senior management has delegated this activity and has limited involvement. (=1)</t>
  </si>
  <si>
    <t>Senior management communicates with lenders and customers about their requirements and then instructs the relevant employees to address the issue. (=2)</t>
  </si>
  <si>
    <t>Senior management communicates our environmental and social policy commitment to all levels of the company and in a public statement. (=3)</t>
  </si>
  <si>
    <t>Senior management makes a clear statement of commitment to all levels of the company and provides the necessary resources to implement the policies. (=4)</t>
  </si>
  <si>
    <t>Senior management participates in the formal review and revision of our environmental and social policies.  They provide the necessary resources to continually improve.  They communicate their commitment both internally and externally. (=5)</t>
  </si>
  <si>
    <t>If we don’t hear another complaint about it, we assume it’s resolved. (=0)</t>
  </si>
  <si>
    <t>We only deal with these matters on a case-by-case basis, so no one is assigned. (=0)</t>
  </si>
  <si>
    <t>This is usually handled on a limited basis by one or two people in the areas that manage our customer/investor relationships, such as Marketing, Finance, Administration and Legal. They handle these issues only when customers and investors ask. (=1)</t>
  </si>
  <si>
    <t>The people that manage our customer/investor relationships have some knowledge and involvement. Each issue is also handled by the relevant functional area – labor issues are handled only by HR, environmental issues are handled only by EHS, and community issues by Communication/CSR. (=2)</t>
  </si>
  <si>
    <t>The people that manage our customer/investor relationships are trained and involved, as well as the people in the HR, EHS and Communication/CSR areas. They work together with trained people in the Production and Maintenance departments, so that environmental and social issues are reviewed as part of daily operations. (=3)</t>
  </si>
  <si>
    <t>We do not have environmental and social expertise in our company. We completely rely on external parties. (=1)</t>
  </si>
  <si>
    <t>Besides reporting on the progress of our commitments and relevant aspects of our operations, we report on the outcomes and impacts of what we have put in place. (=4)</t>
  </si>
  <si>
    <t>We regularly report on the progress and impacts of our commitments, and relevant aspects of our operations.  Affected communities participate in the monitoring of the commitments and aspects that they have identified as important.(=5)</t>
  </si>
  <si>
    <r>
      <t xml:space="preserve">1. The following best describes our </t>
    </r>
    <r>
      <rPr>
        <b/>
        <u/>
        <sz val="11"/>
        <color theme="1"/>
        <rFont val="Calibri"/>
        <family val="2"/>
        <scheme val="minor"/>
      </rPr>
      <t>monitoring plan</t>
    </r>
    <r>
      <rPr>
        <b/>
        <sz val="11"/>
        <color theme="1"/>
        <rFont val="Calibri"/>
        <family val="2"/>
        <scheme val="minor"/>
      </rPr>
      <t>:</t>
    </r>
  </si>
  <si>
    <t>We do not monitor our environmental or social performance. (=0)</t>
  </si>
  <si>
    <t>We only collect and analyze information to verify compliance with regulatory requirements. (=1)</t>
  </si>
  <si>
    <t>We don't have a monitoring plan but some information is recorded to verify our compliance with legal requirements. (=1)</t>
  </si>
  <si>
    <r>
      <t xml:space="preserve">3. We use the following </t>
    </r>
    <r>
      <rPr>
        <b/>
        <u/>
        <sz val="11"/>
        <color theme="1"/>
        <rFont val="Calibri"/>
        <family val="2"/>
        <scheme val="minor"/>
      </rPr>
      <t>resources and methods</t>
    </r>
    <r>
      <rPr>
        <b/>
        <sz val="11"/>
        <color theme="1"/>
        <rFont val="Calibri"/>
        <family val="2"/>
        <scheme val="minor"/>
      </rPr>
      <t xml:space="preserve"> to monitor our environmental and social performance:</t>
    </r>
  </si>
  <si>
    <t>Our monitoring plan is linked to our environmental and social risk assessment, which is reviewed periodically. Monitoring is done for all areas having a potential risk. (=3)</t>
  </si>
  <si>
    <t>Besides the monitoring plan described above, we have trained internal or external auditors that conduct regular audits and inspections for which we have identified a set of environmental and social criteria.  (=5)</t>
  </si>
  <si>
    <t>We do not monitor our environmental and social performance. (=0)</t>
  </si>
  <si>
    <t>Monitoring results are handled by the managers of respective departments. Business or operational planning is normally independent of environmental and social performance results. (=1)</t>
  </si>
  <si>
    <t>Senior management regularly meets to review the effectiveness of our environmental and social management system.  They analyze the areas of under-performance and assign the necessary resources to take suitable corrective/preventive actions.  (=4)</t>
  </si>
  <si>
    <t>Besides the management system review as described above, senior management sets  annual improvement plans with progressive environmental and social performance targets and include them as an official part of our annual business planning process. (=5)</t>
  </si>
  <si>
    <r>
      <t xml:space="preserve">4. The following best describes </t>
    </r>
    <r>
      <rPr>
        <b/>
        <u/>
        <sz val="11"/>
        <color theme="1"/>
        <rFont val="Calibri"/>
        <family val="2"/>
        <scheme val="minor"/>
      </rPr>
      <t>senior management involvement</t>
    </r>
    <r>
      <rPr>
        <b/>
        <sz val="11"/>
        <color theme="1"/>
        <rFont val="Calibri"/>
        <family val="2"/>
        <scheme val="minor"/>
      </rPr>
      <t xml:space="preserve"> in the review of our environmental and social management system:</t>
    </r>
  </si>
  <si>
    <r>
      <t xml:space="preserve">Senior management periodically </t>
    </r>
    <r>
      <rPr>
        <b/>
        <sz val="11"/>
        <color theme="1"/>
        <rFont val="Calibri"/>
        <family val="2"/>
        <scheme val="minor"/>
      </rPr>
      <t>receives</t>
    </r>
    <r>
      <rPr>
        <sz val="11"/>
        <color theme="1"/>
        <rFont val="Calibri"/>
        <family val="2"/>
        <scheme val="minor"/>
      </rPr>
      <t xml:space="preserve"> information summarizing our environmental and social performance and progress in the implementation of our action plans.   (=2)</t>
    </r>
  </si>
  <si>
    <r>
      <t xml:space="preserve">Senior management regularly </t>
    </r>
    <r>
      <rPr>
        <b/>
        <sz val="11"/>
        <color theme="1"/>
        <rFont val="Calibri"/>
        <family val="2"/>
        <scheme val="minor"/>
      </rPr>
      <t xml:space="preserve">meets to review </t>
    </r>
    <r>
      <rPr>
        <sz val="11"/>
        <color theme="1"/>
        <rFont val="Calibri"/>
        <family val="2"/>
        <scheme val="minor"/>
      </rPr>
      <t>our environmental and social performance and progress in the implementation of our action plans.  (=3)</t>
    </r>
  </si>
  <si>
    <t xml:space="preserve">A few informal programs or activities to mitigate E&amp;S risks and impacts. </t>
  </si>
  <si>
    <t xml:space="preserve">No assigned staff with E&amp;S management responsibilities.
Some limited awareness and E&amp;S roles and responsibilities starting to get defined. </t>
  </si>
  <si>
    <t>Actions and procedures in place to manage E&amp;S risks and impacts, following the mitigation hierarchy - Avoid, Minimize, Offset/
Compensate. Proactive approach to managing issues.</t>
  </si>
  <si>
    <t>Routine, consistent implementation of actions and procedures to proactively manage E&amp;S risks and impacts. Measurable company-wide objectives and targets. Periodic review and update.</t>
  </si>
  <si>
    <t>Few monitoring plans to satisfy regulatory requirements. No formal review activities. No systems awareness or repeatable processes.</t>
  </si>
  <si>
    <t>All our employees across all shifts, including contract workers, are involved in emergency identification and management planning.  Regular training, mock drills in all shifts, periodic review and update, and documentation/record keeping are some of the key features of our emergency response plan.  Senior management has an active role in monitoring of emergency response, and we focus on continual improvement of emergency management. (=4)</t>
  </si>
  <si>
    <t>Not only do we have employees’ and contractors’ full involvement, we also focus on continued participation and communication with surrounding communities on emergency management planning. External communication channels in case of an emergency are defined.  “Off-site” emergency management and “mutual aid” are key features of our emergency plan. (=5)</t>
  </si>
  <si>
    <t>Mock drills are conducted in all shifts with regular frequency. Records of mock drills are maintained mostly for internal safety requirements or regulatory compliance. (=2)</t>
  </si>
  <si>
    <t>Mock drills are conducted in all shifts with regular frequency. Records and analysis of the results are documented. Performance on emergency response is monitored and evaluated to identify opportunities for potential improvements. Sometimes these findings are incorporated in our emergency management plan. (=3)</t>
  </si>
  <si>
    <t>Mock drills are conducted in all shifts with regular frequency. Mock drill reports from all shifts are evaluated and analyzed for improvement opportunities. All findings are discussed and recommendations/corrective actions are incorporated in the emergency management plan. (=4)</t>
  </si>
  <si>
    <t>We have an annual emergency training program with targeted objectives for all levels and departments. We continually update our training program to cover new acquisitions and changes to operations and the surrounding environment. We adapt our training based on employee input. (=5)</t>
  </si>
  <si>
    <t>Our procurement system is in line with our risk assessment and covers multi-emergency equipment, such as early warning systems, emergency alarms, lighting, and signage, first aid, and fire suppression, flood, earthquake, and chemical spills response equipment.  The inventory of our emergency equipment is regularly maintained and upgraded to keep up with the new technologies and potential risks. (=5)</t>
  </si>
  <si>
    <r>
      <t xml:space="preserve">3. We routinely </t>
    </r>
    <r>
      <rPr>
        <b/>
        <u/>
        <sz val="11"/>
        <color theme="1"/>
        <rFont val="Calibri"/>
        <family val="2"/>
        <scheme val="minor"/>
      </rPr>
      <t>work with</t>
    </r>
    <r>
      <rPr>
        <b/>
        <sz val="11"/>
        <color theme="1"/>
        <rFont val="Calibri"/>
        <family val="2"/>
        <scheme val="minor"/>
      </rPr>
      <t xml:space="preserve"> the following organizations to improve our environmental and social performance:</t>
    </r>
  </si>
  <si>
    <r>
      <t xml:space="preserve">3. At my company, handling inquiries, concerns or formal complaints from external stakeholders is the day-to-day </t>
    </r>
    <r>
      <rPr>
        <b/>
        <u/>
        <sz val="11"/>
        <color theme="1"/>
        <rFont val="Calibri"/>
        <family val="2"/>
        <scheme val="minor"/>
      </rPr>
      <t>responsibility</t>
    </r>
    <r>
      <rPr>
        <b/>
        <sz val="11"/>
        <color theme="1"/>
        <rFont val="Calibri"/>
        <family val="2"/>
        <scheme val="minor"/>
      </rPr>
      <t xml:space="preserve"> of:</t>
    </r>
  </si>
  <si>
    <t>We have a cross-functional team of trained people from all the business and operations areas, including our supply chain.  They are led by a senior management member and meet and review environmental and social issues on a routine basis. There is an integrated management system that covers the Quality, EHS, Labor, and Community Relations areas.  Our Sourcing/Procurement area is involved in extending our environmental and social policies to our supply chain. (=5)</t>
  </si>
  <si>
    <t>We have a cross-functional team of trained people from all the internal business and operations areas, led by a senior management member.  They meet and review environmental and social issues on a routine basis. There is an integrated management system that covers the Quality, EHS, and Labor areas. (=4)</t>
  </si>
  <si>
    <t>We have some staff with knowledge on environmental and social issues. They review materials from our investors, customers and external parties.  (=2)</t>
  </si>
  <si>
    <t>We have competent professionals with current knowledge and skills on environmental and social issues, including  regulatory requirements and industry best practices. (=3)</t>
  </si>
  <si>
    <t xml:space="preserve">We have competent professionals with current knowledge and skills on environmental and social issues, including regulatory requirements and industry best practices. We involve external experts to assist in the identification of risks for complex projects. (=4) </t>
  </si>
  <si>
    <t>We focus our employee training on job-related skills only. (=0)</t>
  </si>
  <si>
    <t>We introduce our environmental and social policies in our employee orientation. (=1)</t>
  </si>
  <si>
    <t>In addition to the employee orientation, we provide additional training for our EHS and HR staff. (=2)</t>
  </si>
  <si>
    <t>We provide ongoing introductory and refresher training at least once a year to all managers and workers. Workers are trained on the environmental and social policies and procedures that apply to their work area.  (=3)</t>
  </si>
  <si>
    <t>Everyone in our company receives ongoing training on the applicable environmental and social policies and procedures. The people responsible for the ESMS receive specialized training in management systems, monitoring and internal auditing, root cause analysis, and continual improvement programs. We measure the effectiveness of our training through tests, surveys and interviews to continually improve our training program. (=5)</t>
  </si>
  <si>
    <t>2. The following best describes how our procedures address environmental and social risks and impacts:</t>
  </si>
  <si>
    <t xml:space="preserve">Improvements Tips  </t>
  </si>
  <si>
    <t>Identify the five most common E&amp;S risks in industry and region.
Conduct a physical walk-through of your facility to see where these five most common risks might be relevant.</t>
  </si>
  <si>
    <t>Write and implement an action plan for addressing one key environmental and one key community risk.
Write and implement an action plan for addressing one key labor and one key OHS risk.</t>
  </si>
  <si>
    <t>Analyze employee gender, age and ethnic profiles to identify potential labor risks.
Develop a list of the communities that could be affected by facility operations.</t>
  </si>
  <si>
    <t>Conduct refresher training for all employees.
Assign and train key managers to monitor E&amp;S in key areas.
Assign and train a team leader to develop and implement Action Plans.</t>
  </si>
  <si>
    <t>Proactive and responsive communications and grievance mechanisms. Stakeholders are consulted on the effectiveness and are part of the regular review process.</t>
  </si>
  <si>
    <t>Regular engagement with local community and government for onsite and offsite emergency plan. Formal resource-sharing agreements with neighboring companies.</t>
  </si>
  <si>
    <t>Verified progress against objectives and targets; significant improvements in E&amp;S performance. Demonstrated commitment to continual improvement using annual improvement plans.</t>
  </si>
  <si>
    <t>Full set of E&amp;S policies, procedures and records, centrally maintained
and routinely reviewed. Wide awareness in company.</t>
  </si>
  <si>
    <t>E&amp;S roles are defined and assigned. Each issue is handled only by one functional area. Some awareness training is
provided at orientation, and additional training is provided for EHS staff.</t>
  </si>
  <si>
    <t>The emergency preparedness plan is in place, but there is no evidence of consistent implementation. Some trainings are provided to the workers on emergency requirements.</t>
  </si>
  <si>
    <t>Emergency management planning is not effective, as all emergency risks have not been identified. Occasional trainings are provided to workers.</t>
  </si>
  <si>
    <r>
      <t>3.</t>
    </r>
    <r>
      <rPr>
        <sz val="7"/>
        <color theme="1"/>
        <rFont val="Times New Roman"/>
        <family val="1"/>
      </rPr>
      <t xml:space="preserve">       </t>
    </r>
    <r>
      <rPr>
        <sz val="11"/>
        <color theme="1"/>
        <rFont val="Calibri"/>
        <family val="2"/>
        <scheme val="minor"/>
      </rPr>
      <t>Name:</t>
    </r>
  </si>
  <si>
    <r>
      <t>4.</t>
    </r>
    <r>
      <rPr>
        <sz val="7"/>
        <color theme="1"/>
        <rFont val="Times New Roman"/>
        <family val="1"/>
      </rPr>
      <t xml:space="preserve">       </t>
    </r>
    <r>
      <rPr>
        <sz val="11"/>
        <color theme="1"/>
        <rFont val="Calibri"/>
        <family val="2"/>
        <scheme val="minor"/>
      </rPr>
      <t>Name:</t>
    </r>
  </si>
  <si>
    <t>Normally we do not require specific action plans, as the concerned departments take appropriate actions to address the environmental and social issues. (=0)</t>
  </si>
  <si>
    <t>Our action plans are primarily developed for us by external consultants/experts. (=1)</t>
  </si>
  <si>
    <t>Normally we do not develop specific action plans.  If necessary, the concerned personnel are informed verbally or by phone/e-mail. (=0)</t>
  </si>
  <si>
    <t>Multiple departments and senior management review and verify progress on action plans and ESMS improvements, and set annual improvement goals. (=5)</t>
  </si>
  <si>
    <t>Company self-assessment</t>
  </si>
  <si>
    <t>Not applicable</t>
  </si>
  <si>
    <t>1-2 of the above activities (=1)</t>
  </si>
  <si>
    <t>3-4 of the above activities (=2)</t>
  </si>
  <si>
    <t>Our employees play an active role in identification of potential emergency situations and emergency response planning.  We consult external expertise when required. The emergency response plan is periodically reviewed and updated.  (=3)</t>
  </si>
  <si>
    <t>We keep a record of the groups that contact us so that we know whom we have dealt with in the past. (=2)</t>
  </si>
  <si>
    <r>
      <t xml:space="preserve">2. We </t>
    </r>
    <r>
      <rPr>
        <b/>
        <u/>
        <sz val="11"/>
        <color theme="1"/>
        <rFont val="Calibri"/>
        <family val="2"/>
        <scheme val="minor"/>
      </rPr>
      <t xml:space="preserve">involve external stakeholders </t>
    </r>
    <r>
      <rPr>
        <b/>
        <sz val="11"/>
        <color theme="1"/>
        <rFont val="Calibri"/>
        <family val="2"/>
        <scheme val="minor"/>
      </rPr>
      <t>in our environmental and social management program in the following ways:</t>
    </r>
  </si>
  <si>
    <t>We provide relevant information on our plans and expected impacts, so that people can express concerns and suggestions to reduce negative impacts. Our action plans are adapted based on this exchange of information. (=4)</t>
  </si>
  <si>
    <t>0 of the above (=0)</t>
  </si>
  <si>
    <t>1 of the above (=1)</t>
  </si>
  <si>
    <t>2 of the above (=2)</t>
  </si>
  <si>
    <t>3 of the above (=3)</t>
  </si>
  <si>
    <t>4 of the above (=4)</t>
  </si>
  <si>
    <t>5 or more of the above (=5)</t>
  </si>
  <si>
    <t>We have some channels to receive communications from external stakeholders, such as suggestion boxes, email, mail, phone or designated persons to record verbal complaints. (=1)</t>
  </si>
  <si>
    <t>We have communication channels such as those listed above. People can present confidential and anonymous complaints.  (=2)</t>
  </si>
  <si>
    <t>Besides the communication channels described above, we  have documented procedures for collecting and investigating complaints, and for communicating back decisions taken.  (=3)</t>
  </si>
  <si>
    <t>Besides the system described above, we make sure that our stakeholders understand how they can present a complaint and what will be the process to handle them. (=4)</t>
  </si>
  <si>
    <t>We have procedures covering all aspects of our grievance mechanism. We involve external stakeholders in reviewing its effectiveness and revising it as needed. (=5)</t>
  </si>
  <si>
    <t>We would meet and coordinate with the group to investigate the problem and discuss the related action plan. (=3)</t>
  </si>
  <si>
    <t>We have a trained team that includes senior management and has the authority to make operational decisions to address external grievances. We reach out to independent facilitators in case of serious complaints.(=5)</t>
  </si>
  <si>
    <t xml:space="preserve"> We provide the affected community with reports on a regular basis. (=3)</t>
  </si>
  <si>
    <t>We provide the affected community with a report in the local language and in an easily understandable format on a regular basis and any time there is a significant update. (=4)</t>
  </si>
  <si>
    <t>In addition to regular reports and updates as described above, the affected community can access the current status of cases through a variety of communication channels. (=5)</t>
  </si>
  <si>
    <t>5. Town hall meetings (reporting out and receiving feedback)</t>
  </si>
  <si>
    <t>a.0 of the above (=0)</t>
  </si>
  <si>
    <t>b. 1 of the above (=1)</t>
  </si>
  <si>
    <t>c. 2 of the above (=2)</t>
  </si>
  <si>
    <t>d. 3 of the above (=3)</t>
  </si>
  <si>
    <t>e. 4 of the above (=4)</t>
  </si>
  <si>
    <t>f. 5 or more of the above (=5)</t>
  </si>
  <si>
    <t>Our monitoring plan covers all areas having a potential risk. Besides indicators, the plan includes procedures and assigned responsibilities for the recording, analysis, and reporting of results. (=4)</t>
  </si>
  <si>
    <t>We would meet and coordinate with the group to investigate the problem and develop, implement and monitor the related action plan.  (=4)</t>
  </si>
  <si>
    <t>We use 1-2 of the resources above. (=1)</t>
  </si>
  <si>
    <t>We use 3-4 of the resources above. (=2)</t>
  </si>
  <si>
    <t>We use 5-6 of the resources above. (=3)</t>
  </si>
  <si>
    <t>We use 7-8 of the resources above.(=4)</t>
  </si>
  <si>
    <t>We use 9 or more of the resources above. (=5)</t>
  </si>
  <si>
    <t>Our risk assessment covers at least 3 of the topics above. (=1)</t>
  </si>
  <si>
    <t>Our risk assessment covers 4-7 of the topics above. (=2)</t>
  </si>
  <si>
    <t>Our risk assessment covers 8-11 of the topics above. (=3)</t>
  </si>
  <si>
    <t>Our risk assessment covers 12-14 of the topics above. (=4)</t>
  </si>
  <si>
    <t>Our risk assessment covers all 15 of the topics above. (=5)</t>
  </si>
  <si>
    <t>Our risk assessment covers 4-6 of the topics above. (=2)</t>
  </si>
  <si>
    <t>Our risk assessment covers 7-8 of the topics above. (=3)</t>
  </si>
  <si>
    <t>Our risk assessment covers all 11 of the topics above. (=5)</t>
  </si>
  <si>
    <t>Our risk assessment covers 4-5 of the topics above. (=2)</t>
  </si>
  <si>
    <t>Our risk assessment covers 6-7 of the topics above. (=3)</t>
  </si>
  <si>
    <t>Our risk assessment covers 8-10 of the topics above. (=4)</t>
  </si>
  <si>
    <t>Our risk assessment covers at least 4 of the topics above. (=1)</t>
  </si>
  <si>
    <t>Our risk assessment covers 5-7 of the topics above. (=2)</t>
  </si>
  <si>
    <t>Our risk assessment covers 12-13 of the topics above. (=4)</t>
  </si>
  <si>
    <t>Our risk assessment covers all 14 of the topics above. (=5)</t>
  </si>
  <si>
    <t>We provide ongoing introductory and refresher training at least once a year to all managers and workers, including full-time, part-time, temporary and contractors. Training is based on the content of the policies and procedures that apply to each area.  (=4)</t>
  </si>
  <si>
    <t>We have competent professionals with current knowledge and skills on environmental and social issues, including regulatory requirements and industry best practices.  They have also been trained on management system standards. We involve external experts to assist in the identification of risks for complex projects. (=5)</t>
  </si>
  <si>
    <t>Highest  score</t>
  </si>
  <si>
    <t>Company  Self Assessment Score</t>
  </si>
  <si>
    <t>Independent Assessment Score</t>
  </si>
  <si>
    <t>What Each Level Means</t>
  </si>
  <si>
    <t>2. Physical hazards (e.g. cuts, falls, rotating/moving equipment, vibration)</t>
  </si>
  <si>
    <t xml:space="preserve">3. Ergonomic hazards (e.g., lifting, repetitive work, work posture injuries) </t>
  </si>
  <si>
    <t>4. Chemical hazards</t>
  </si>
  <si>
    <t xml:space="preserve">5. Biohazards </t>
  </si>
  <si>
    <t>6. Radiation hazards</t>
  </si>
  <si>
    <t>7. Electrical hazards</t>
  </si>
  <si>
    <t xml:space="preserve">10. Eye hazards </t>
  </si>
  <si>
    <t>11. Workplace temperature and humidity</t>
  </si>
  <si>
    <t>12. Working at heights</t>
  </si>
  <si>
    <t>13.Working in confined spaces</t>
  </si>
  <si>
    <t>The people directly involved are responsible for checking and reporting on the progress on the Action Plans. (=2)</t>
  </si>
  <si>
    <t>Supervisors and managers are qualified and they prepare the necessary Action Plans, with the support of external experts as and when required. (=2)</t>
  </si>
  <si>
    <t>Supervisors and managers are responsible for preparing the necessary Action Plans, in consultation with the workers. External experts are engaged when necessary. (=3)</t>
  </si>
  <si>
    <t>Our Action Plans are based on extensive research on best practices and input from workers, managers and external experts as appropriate. (=4)</t>
  </si>
  <si>
    <t>We consider industry best practices and consult all our key stakeholders (e.g. investors, customers, suppliers, community) when developing Action Plans.  There is appropriate involvement of workers and senior management. (=5)</t>
  </si>
  <si>
    <t>The people directly involved are responsible for checking progress on the Action Plans. (=1)</t>
  </si>
  <si>
    <t>The people with responsibility for our ESMS routinely review records and progress on the Action Plans with all department managers. (=3)</t>
  </si>
  <si>
    <t>Multiple departments and senior management review and verify progress on Action Plans.  They review records of all problems and resolutions and verify that the appropriate adjustments to the Action Plans and the ESMS have been made. (=4)</t>
  </si>
  <si>
    <t>All employees across all shifts, including contract workers, are regularly trained on life safety. In addition, we have specific training requirements for emergency response teams. (=3)</t>
  </si>
  <si>
    <t>All employees across all shifts, including contract workers, are regularly trained on life safety. In addition, we have specific training requirements for emergency response teams.  Managers are trained on risk identification and management. We monitor the effectiveness of emergency training. (=4)</t>
  </si>
  <si>
    <t>Basic awareness on fire safety and evacuation is part of the employee orientation program. Re-training is done when necessary. (=1)</t>
  </si>
  <si>
    <t>Basic awareness on fire safety  and evacuation is part of the employee orientation program. Subsequent training is normally not required. (=0)</t>
  </si>
  <si>
    <t>All employees across all shifts, including contract workers, are regularly trained on life safety under common emergency scenarios (e.g. fire safety, evacuation, shelter-in-place, first aid).  (=2)</t>
  </si>
  <si>
    <t>We regularly test our early warning system, alarms, and fire extinguisers.  Our fire hydrant system, including the water tank, is cleaned, maintained and tested at a defined frequency.  Our emergency systems are connected to an independent energy source and are operational at all times.  (=4)</t>
  </si>
  <si>
    <t>Our staff has conducted a stakeholder mapping exercise in which we identify our affected stakeholders. (=3)</t>
  </si>
  <si>
    <t>We review our stakeholder mapping with external groups to identify any other relevant groups and regularly update as our business changes. (=4)</t>
  </si>
  <si>
    <t>We survey our workers and outside experts as well as external groups to identify relevant groups and regularly update as our business changes. (=5)</t>
  </si>
  <si>
    <t>We have a trained team that manages this, and senior management is directly involved. (=4)</t>
  </si>
  <si>
    <r>
      <t xml:space="preserve">We </t>
    </r>
    <r>
      <rPr>
        <b/>
        <sz val="11"/>
        <color theme="1"/>
        <rFont val="Calibri"/>
        <family val="2"/>
        <scheme val="minor"/>
      </rPr>
      <t>do not have</t>
    </r>
    <r>
      <rPr>
        <sz val="11"/>
        <color theme="1"/>
        <rFont val="Calibri"/>
        <family val="2"/>
        <scheme val="minor"/>
      </rPr>
      <t xml:space="preserve"> any policies regarding our environmental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</si>
  <si>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our environmental objectives and principles. (=1)</t>
    </r>
  </si>
  <si>
    <r>
      <t>We have policies regarding environmental issues that are</t>
    </r>
    <r>
      <rPr>
        <b/>
        <sz val="11"/>
        <color theme="1"/>
        <rFont val="Calibri"/>
        <family val="2"/>
        <scheme val="minor"/>
      </rPr>
      <t xml:space="preserve"> most common</t>
    </r>
    <r>
      <rPr>
        <sz val="11"/>
        <color theme="1"/>
        <rFont val="Calibri"/>
        <family val="2"/>
        <scheme val="minor"/>
      </rPr>
      <t xml:space="preserve"> in our industry and region. (=2)</t>
    </r>
  </si>
  <si>
    <r>
      <t xml:space="preserve">We have policies that align with the environmental </t>
    </r>
    <r>
      <rPr>
        <b/>
        <sz val="11"/>
        <color theme="1"/>
        <rFont val="Calibri"/>
        <family val="2"/>
        <scheme val="minor"/>
      </rPr>
      <t>code of conduct and standards of our customers or lenders</t>
    </r>
    <r>
      <rPr>
        <i/>
        <sz val="11"/>
        <color theme="1"/>
        <rFont val="Calibri"/>
        <family val="2"/>
        <scheme val="minor"/>
      </rPr>
      <t>.</t>
    </r>
    <r>
      <rPr>
        <sz val="11"/>
        <color theme="1"/>
        <rFont val="Calibri"/>
        <family val="2"/>
        <scheme val="minor"/>
      </rPr>
      <t>( =3)</t>
    </r>
  </si>
  <si>
    <r>
      <t xml:space="preserve">We have policies that align with the environmental code of </t>
    </r>
    <r>
      <rPr>
        <sz val="11"/>
        <color theme="1"/>
        <rFont val="Calibri"/>
        <family val="2"/>
        <scheme val="minor"/>
      </rPr>
      <t xml:space="preserve">conduct and standards of our customers or lenders, including a </t>
    </r>
    <r>
      <rPr>
        <b/>
        <sz val="11"/>
        <color theme="1"/>
        <rFont val="Calibri"/>
        <family val="2"/>
        <scheme val="minor"/>
      </rPr>
      <t>management system requirement</t>
    </r>
    <r>
      <rPr>
        <sz val="11"/>
        <color theme="1"/>
        <rFont val="Calibri"/>
        <family val="2"/>
        <scheme val="minor"/>
      </rPr>
      <t>. (=4)</t>
    </r>
  </si>
  <si>
    <r>
      <t>We have policies that align with the environme</t>
    </r>
    <r>
      <rPr>
        <sz val="11"/>
        <color theme="1"/>
        <rFont val="Calibri"/>
        <family val="2"/>
        <scheme val="minor"/>
      </rPr>
      <t xml:space="preserve">ntal code of conduct and standards of our customers or lenders, including a management system requirement. We have a documented process to periodically </t>
    </r>
    <r>
      <rPr>
        <b/>
        <sz val="11"/>
        <color theme="1"/>
        <rFont val="Calibri"/>
        <family val="2"/>
        <scheme val="minor"/>
      </rPr>
      <t xml:space="preserve">review and revise </t>
    </r>
    <r>
      <rPr>
        <sz val="11"/>
        <color theme="1"/>
        <rFont val="Calibri"/>
        <family val="2"/>
        <scheme val="minor"/>
      </rPr>
      <t>our policies. (=5)</t>
    </r>
  </si>
  <si>
    <r>
      <t xml:space="preserve">We </t>
    </r>
    <r>
      <rPr>
        <b/>
        <sz val="11"/>
        <color theme="1"/>
        <rFont val="Calibri"/>
        <family val="2"/>
        <scheme val="minor"/>
      </rPr>
      <t>do not have</t>
    </r>
    <r>
      <rPr>
        <sz val="11"/>
        <color theme="1"/>
        <rFont val="Calibri"/>
        <family val="2"/>
        <scheme val="minor"/>
      </rPr>
      <t xml:space="preserve"> any policies regarding our occupational health and safety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</si>
  <si>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our occupational health and safety objectives and principles. (=1)</t>
    </r>
  </si>
  <si>
    <r>
      <t>We have policies regarding occupational health and safety issues that are</t>
    </r>
    <r>
      <rPr>
        <b/>
        <sz val="11"/>
        <color theme="1"/>
        <rFont val="Calibri"/>
        <family val="2"/>
        <scheme val="minor"/>
      </rPr>
      <t xml:space="preserve"> most common</t>
    </r>
    <r>
      <rPr>
        <sz val="11"/>
        <color theme="1"/>
        <rFont val="Calibri"/>
        <family val="2"/>
        <scheme val="minor"/>
      </rPr>
      <t xml:space="preserve"> in our industry and region. (=2)</t>
    </r>
  </si>
  <si>
    <r>
      <t xml:space="preserve">We have policies that align with the occupational health and safety requirements of </t>
    </r>
    <r>
      <rPr>
        <b/>
        <sz val="11"/>
        <color theme="1"/>
        <rFont val="Calibri"/>
        <family val="2"/>
        <scheme val="minor"/>
      </rPr>
      <t>ILO or OSHA standards</t>
    </r>
    <r>
      <rPr>
        <sz val="11"/>
        <color theme="1"/>
        <rFont val="Calibri"/>
        <family val="2"/>
        <scheme val="minor"/>
      </rPr>
      <t>. (=3)</t>
    </r>
  </si>
  <si>
    <r>
      <t xml:space="preserve">We have policies that align with the occupational health and safety requirements of  ILO or OSHA standards, including </t>
    </r>
    <r>
      <rPr>
        <b/>
        <sz val="11"/>
        <color theme="1"/>
        <rFont val="Calibri"/>
        <family val="2"/>
        <scheme val="minor"/>
      </rPr>
      <t>a management system requirement</t>
    </r>
    <r>
      <rPr>
        <sz val="11"/>
        <color theme="1"/>
        <rFont val="Calibri"/>
        <family val="2"/>
        <scheme val="minor"/>
      </rPr>
      <t>. (=4)</t>
    </r>
  </si>
  <si>
    <r>
      <t xml:space="preserve">We have policies that align with the occupational health and safety requirements of ILO or OSHA standards, including a management system requirement.  We have a documented process to periodically </t>
    </r>
    <r>
      <rPr>
        <b/>
        <sz val="11"/>
        <color theme="1"/>
        <rFont val="Calibri"/>
        <family val="2"/>
        <scheme val="minor"/>
      </rPr>
      <t>review and revise</t>
    </r>
    <r>
      <rPr>
        <sz val="11"/>
        <color theme="1"/>
        <rFont val="Calibri"/>
        <family val="2"/>
        <scheme val="minor"/>
      </rPr>
      <t xml:space="preserve"> our policies. (=5)</t>
    </r>
  </si>
  <si>
    <r>
      <t xml:space="preserve">We </t>
    </r>
    <r>
      <rPr>
        <b/>
        <sz val="11"/>
        <color theme="1"/>
        <rFont val="Calibri"/>
        <family val="2"/>
        <scheme val="minor"/>
      </rPr>
      <t>do not have</t>
    </r>
    <r>
      <rPr>
        <sz val="11"/>
        <color theme="1"/>
        <rFont val="Calibri"/>
        <family val="2"/>
        <scheme val="minor"/>
      </rPr>
      <t xml:space="preserve"> any policies regarding our labor and working conditions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</si>
  <si>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our labor and working conditions objectives and principles. (=1)</t>
    </r>
  </si>
  <si>
    <r>
      <t xml:space="preserve">We have policies regarding labor and working conditions issues that are regulated by </t>
    </r>
    <r>
      <rPr>
        <b/>
        <sz val="11"/>
        <color theme="1"/>
        <rFont val="Calibri"/>
        <family val="2"/>
        <scheme val="minor"/>
      </rPr>
      <t>national labor law</t>
    </r>
    <r>
      <rPr>
        <sz val="11"/>
        <color theme="1"/>
        <rFont val="Calibri"/>
        <family val="2"/>
        <scheme val="minor"/>
      </rPr>
      <t>. (=2)</t>
    </r>
  </si>
  <si>
    <r>
      <t xml:space="preserve">We have policies that align with the requirements of the </t>
    </r>
    <r>
      <rPr>
        <b/>
        <sz val="11"/>
        <color theme="1"/>
        <rFont val="Calibri"/>
        <family val="2"/>
        <scheme val="minor"/>
      </rPr>
      <t>ILO conventions</t>
    </r>
    <r>
      <rPr>
        <sz val="11"/>
        <color theme="1"/>
        <rFont val="Calibri"/>
        <family val="2"/>
        <scheme val="minor"/>
      </rPr>
      <t xml:space="preserve"> on labor and working conditions. (=3)</t>
    </r>
  </si>
  <si>
    <r>
      <t xml:space="preserve">We have policies that align with the requirements of the ILO conventions on labor and working conditions, including a </t>
    </r>
    <r>
      <rPr>
        <b/>
        <sz val="11"/>
        <color theme="1"/>
        <rFont val="Calibri"/>
        <family val="2"/>
        <scheme val="minor"/>
      </rPr>
      <t>management system requirement</t>
    </r>
    <r>
      <rPr>
        <sz val="11"/>
        <color theme="1"/>
        <rFont val="Calibri"/>
        <family val="2"/>
        <scheme val="minor"/>
      </rPr>
      <t>. (=4)</t>
    </r>
  </si>
  <si>
    <r>
      <t>We have policies that align with the requirements of the ILO conventions on labor and working conditions, including a management system requirement. We have a documented process to periodically</t>
    </r>
    <r>
      <rPr>
        <b/>
        <sz val="11"/>
        <color theme="1"/>
        <rFont val="Calibri"/>
        <family val="2"/>
        <scheme val="minor"/>
      </rPr>
      <t xml:space="preserve"> review and revise </t>
    </r>
    <r>
      <rPr>
        <sz val="11"/>
        <color theme="1"/>
        <rFont val="Calibri"/>
        <family val="2"/>
        <scheme val="minor"/>
      </rPr>
      <t>our policies. (=5)</t>
    </r>
  </si>
  <si>
    <r>
      <t xml:space="preserve">We </t>
    </r>
    <r>
      <rPr>
        <b/>
        <sz val="11"/>
        <color theme="1"/>
        <rFont val="Calibri"/>
        <family val="2"/>
        <scheme val="minor"/>
      </rPr>
      <t>do not have</t>
    </r>
    <r>
      <rPr>
        <sz val="11"/>
        <color theme="1"/>
        <rFont val="Calibri"/>
        <family val="2"/>
        <scheme val="minor"/>
      </rPr>
      <t xml:space="preserve"> any policies regarding community health, safety, and security objectives and principles. (=0)</t>
    </r>
  </si>
  <si>
    <r>
      <t xml:space="preserve">We are in the process of </t>
    </r>
    <r>
      <rPr>
        <b/>
        <sz val="11"/>
        <color theme="1"/>
        <rFont val="Calibri"/>
        <family val="2"/>
        <scheme val="minor"/>
      </rPr>
      <t>developing</t>
    </r>
    <r>
      <rPr>
        <sz val="11"/>
        <color theme="1"/>
        <rFont val="Calibri"/>
        <family val="2"/>
        <scheme val="minor"/>
      </rPr>
      <t xml:space="preserve"> policies regarding community health, safety, and security objectives and principles. (=1)</t>
    </r>
  </si>
  <si>
    <r>
      <t xml:space="preserve">We have policies regarding community health, safety, and security issues that are </t>
    </r>
    <r>
      <rPr>
        <b/>
        <sz val="11"/>
        <color theme="1"/>
        <rFont val="Calibri"/>
        <family val="2"/>
        <scheme val="minor"/>
      </rPr>
      <t>most common</t>
    </r>
    <r>
      <rPr>
        <sz val="11"/>
        <color theme="1"/>
        <rFont val="Calibri"/>
        <family val="2"/>
        <scheme val="minor"/>
      </rPr>
      <t xml:space="preserve"> in our industry and region. (=2)</t>
    </r>
  </si>
  <si>
    <r>
      <rPr>
        <sz val="11"/>
        <color theme="1"/>
        <rFont val="Calibri"/>
        <family val="2"/>
        <scheme val="minor"/>
      </rPr>
      <t xml:space="preserve">We have policies that align with the </t>
    </r>
    <r>
      <rPr>
        <b/>
        <sz val="11"/>
        <color theme="1"/>
        <rFont val="Calibri"/>
        <family val="2"/>
        <scheme val="minor"/>
      </rPr>
      <t>code of conduct and standards of our customers or lenders</t>
    </r>
    <r>
      <rPr>
        <sz val="11"/>
        <color theme="1"/>
        <rFont val="Calibri"/>
        <family val="2"/>
        <scheme val="minor"/>
      </rPr>
      <t>. (=3)</t>
    </r>
  </si>
  <si>
    <r>
      <t xml:space="preserve">We have policies that align with the code of </t>
    </r>
    <r>
      <rPr>
        <sz val="11"/>
        <color theme="1"/>
        <rFont val="Calibri"/>
        <family val="2"/>
        <scheme val="minor"/>
      </rPr>
      <t>conduct and standards of our customers or lenders, including a</t>
    </r>
    <r>
      <rPr>
        <b/>
        <sz val="11"/>
        <color theme="1"/>
        <rFont val="Calibri"/>
        <family val="2"/>
        <scheme val="minor"/>
      </rPr>
      <t xml:space="preserve"> management system requirement.</t>
    </r>
    <r>
      <rPr>
        <sz val="11"/>
        <color theme="1"/>
        <rFont val="Calibri"/>
        <family val="2"/>
        <scheme val="minor"/>
      </rPr>
      <t xml:space="preserve"> (=4)</t>
    </r>
  </si>
  <si>
    <r>
      <t>We have policies that align with the code of c</t>
    </r>
    <r>
      <rPr>
        <sz val="11"/>
        <color theme="1"/>
        <rFont val="Calibri"/>
        <family val="2"/>
        <scheme val="minor"/>
      </rPr>
      <t xml:space="preserve">onduct and standards of our customers or lenders, including a management system requirement.  We have a documented process to periodically </t>
    </r>
    <r>
      <rPr>
        <b/>
        <sz val="11"/>
        <color theme="1"/>
        <rFont val="Calibri"/>
        <family val="2"/>
        <scheme val="minor"/>
      </rPr>
      <t xml:space="preserve">review and revise </t>
    </r>
    <r>
      <rPr>
        <sz val="11"/>
        <color theme="1"/>
        <rFont val="Calibri"/>
        <family val="2"/>
        <scheme val="minor"/>
      </rPr>
      <t>our policies. (=5)</t>
    </r>
  </si>
  <si>
    <r>
      <t xml:space="preserve">We </t>
    </r>
    <r>
      <rPr>
        <b/>
        <sz val="11"/>
        <color theme="1"/>
        <rFont val="Calibri"/>
        <family val="2"/>
        <scheme val="minor"/>
      </rPr>
      <t>do not review</t>
    </r>
    <r>
      <rPr>
        <sz val="11"/>
        <color theme="1"/>
        <rFont val="Calibri"/>
        <family val="2"/>
        <scheme val="minor"/>
      </rPr>
      <t xml:space="preserve"> our policies. (=0)</t>
    </r>
  </si>
  <si>
    <r>
      <t xml:space="preserve">We revise our policies in </t>
    </r>
    <r>
      <rPr>
        <b/>
        <sz val="11"/>
        <color theme="1"/>
        <rFont val="Calibri"/>
        <family val="2"/>
        <scheme val="minor"/>
      </rPr>
      <t>reaction to external requests</t>
    </r>
    <r>
      <rPr>
        <sz val="11"/>
        <color theme="1"/>
        <rFont val="Calibri"/>
        <family val="2"/>
        <scheme val="minor"/>
      </rPr>
      <t>. (=1)</t>
    </r>
  </si>
  <si>
    <r>
      <t xml:space="preserve">We revise our policies when we become aware of </t>
    </r>
    <r>
      <rPr>
        <b/>
        <sz val="11"/>
        <color theme="1"/>
        <rFont val="Calibri"/>
        <family val="2"/>
        <scheme val="minor"/>
      </rPr>
      <t>changes in local regulations</t>
    </r>
    <r>
      <rPr>
        <sz val="11"/>
        <color theme="1"/>
        <rFont val="Calibri"/>
        <family val="2"/>
        <scheme val="minor"/>
      </rPr>
      <t>. (=2)</t>
    </r>
  </si>
  <si>
    <r>
      <t xml:space="preserve">We have a procedure to review and revise our  policies based on any </t>
    </r>
    <r>
      <rPr>
        <b/>
        <sz val="11"/>
        <color theme="1"/>
        <rFont val="Calibri"/>
        <family val="2"/>
        <scheme val="minor"/>
      </rPr>
      <t>changes in regulations or customer/lender requirements</t>
    </r>
    <r>
      <rPr>
        <sz val="11"/>
        <color theme="1"/>
        <rFont val="Calibri"/>
        <family val="2"/>
        <scheme val="minor"/>
      </rPr>
      <t>. (=3)</t>
    </r>
  </si>
  <si>
    <r>
      <t xml:space="preserve">We periodically review and revise our policies based on any changes in regulations or customer/lender requirements, and the </t>
    </r>
    <r>
      <rPr>
        <b/>
        <sz val="11"/>
        <color theme="1"/>
        <rFont val="Calibri"/>
        <family val="2"/>
        <scheme val="minor"/>
      </rPr>
      <t>results of monitoring and review of our performance</t>
    </r>
    <r>
      <rPr>
        <sz val="11"/>
        <color theme="1"/>
        <rFont val="Calibri"/>
        <family val="2"/>
        <scheme val="minor"/>
      </rPr>
      <t>. (=4)</t>
    </r>
  </si>
  <si>
    <r>
      <t>We periodically review and revise our policies based on any changes in regulations or customer/lender requirements, and the results of monitoring and review of our performance.   We</t>
    </r>
    <r>
      <rPr>
        <b/>
        <sz val="11"/>
        <color theme="1"/>
        <rFont val="Calibri"/>
        <family val="2"/>
        <scheme val="minor"/>
      </rPr>
      <t xml:space="preserve"> involve our workers and external stakeholders</t>
    </r>
    <r>
      <rPr>
        <sz val="11"/>
        <color theme="1"/>
        <rFont val="Calibri"/>
        <family val="2"/>
        <scheme val="minor"/>
      </rPr>
      <t xml:space="preserve"> in the process. (=5)</t>
    </r>
  </si>
  <si>
    <r>
      <t xml:space="preserve">We </t>
    </r>
    <r>
      <rPr>
        <b/>
        <sz val="11"/>
        <color theme="1"/>
        <rFont val="Calibri"/>
        <family val="2"/>
        <scheme val="minor"/>
      </rPr>
      <t>do not have a way to communicate</t>
    </r>
    <r>
      <rPr>
        <sz val="11"/>
        <color theme="1"/>
        <rFont val="Calibri"/>
        <family val="2"/>
        <scheme val="minor"/>
      </rPr>
      <t xml:space="preserve"> environmental and social policies. (=0)</t>
    </r>
  </si>
  <si>
    <r>
      <t xml:space="preserve">We </t>
    </r>
    <r>
      <rPr>
        <b/>
        <sz val="11"/>
        <color theme="1"/>
        <rFont val="Calibri"/>
        <family val="2"/>
        <scheme val="minor"/>
      </rPr>
      <t>verbally communicate</t>
    </r>
    <r>
      <rPr>
        <sz val="11"/>
        <color theme="1"/>
        <rFont val="Calibri"/>
        <family val="2"/>
        <scheme val="minor"/>
      </rPr>
      <t xml:space="preserve"> environmental and social policies in our workplace. (=1)</t>
    </r>
  </si>
  <si>
    <r>
      <t xml:space="preserve">Our environmental and social policies are </t>
    </r>
    <r>
      <rPr>
        <b/>
        <sz val="11"/>
        <color theme="1"/>
        <rFont val="Calibri"/>
        <family val="2"/>
        <scheme val="minor"/>
      </rPr>
      <t>prominently posted</t>
    </r>
    <r>
      <rPr>
        <sz val="11"/>
        <color theme="1"/>
        <rFont val="Calibri"/>
        <family val="2"/>
        <scheme val="minor"/>
      </rPr>
      <t xml:space="preserve"> in our facility and mentioned during the </t>
    </r>
    <r>
      <rPr>
        <b/>
        <sz val="11"/>
        <color theme="1"/>
        <rFont val="Calibri"/>
        <family val="2"/>
        <scheme val="minor"/>
      </rPr>
      <t>initial orientation</t>
    </r>
    <r>
      <rPr>
        <sz val="11"/>
        <color theme="1"/>
        <rFont val="Calibri"/>
        <family val="2"/>
        <scheme val="minor"/>
      </rPr>
      <t xml:space="preserve"> for new employees. (=2)</t>
    </r>
  </si>
  <si>
    <r>
      <t xml:space="preserve">Our environmental and social policies are </t>
    </r>
    <r>
      <rPr>
        <b/>
        <sz val="11"/>
        <color theme="1"/>
        <rFont val="Calibri"/>
        <family val="2"/>
        <scheme val="minor"/>
      </rPr>
      <t>distributed and explained to all employees</t>
    </r>
    <r>
      <rPr>
        <sz val="11"/>
        <color theme="1"/>
        <rFont val="Calibri"/>
        <family val="2"/>
        <scheme val="minor"/>
      </rPr>
      <t>,</t>
    </r>
    <r>
      <rPr>
        <b/>
        <sz val="11"/>
        <color theme="1"/>
        <rFont val="Calibri"/>
        <family val="2"/>
        <scheme val="minor"/>
      </rPr>
      <t xml:space="preserve"> including contract and seasonal workers</t>
    </r>
    <r>
      <rPr>
        <sz val="11"/>
        <color theme="1"/>
        <rFont val="Calibri"/>
        <family val="2"/>
        <scheme val="minor"/>
      </rPr>
      <t>. (=3)</t>
    </r>
  </si>
  <si>
    <r>
      <t>We communicate our environmental and social policies</t>
    </r>
    <r>
      <rPr>
        <b/>
        <sz val="11"/>
        <color theme="1"/>
        <rFont val="Calibri"/>
        <family val="2"/>
        <scheme val="minor"/>
      </rPr>
      <t xml:space="preserve"> in all relevant languages</t>
    </r>
    <r>
      <rPr>
        <sz val="11"/>
        <color theme="1"/>
        <rFont val="Calibri"/>
        <family val="2"/>
        <scheme val="minor"/>
      </rPr>
      <t xml:space="preserve"> for all employees, including contract and seasonal workers. We check to </t>
    </r>
    <r>
      <rPr>
        <b/>
        <sz val="11"/>
        <color theme="1"/>
        <rFont val="Calibri"/>
        <family val="2"/>
        <scheme val="minor"/>
      </rPr>
      <t>make sure that everyone understands</t>
    </r>
    <r>
      <rPr>
        <sz val="11"/>
        <color theme="1"/>
        <rFont val="Calibri"/>
        <family val="2"/>
        <scheme val="minor"/>
      </rPr>
      <t>. (=4)</t>
    </r>
  </si>
  <si>
    <r>
      <t xml:space="preserve">We communicate our environmental and social policies in all relevant languages for all employees, including contract and seasonal workers, </t>
    </r>
    <r>
      <rPr>
        <b/>
        <sz val="11"/>
        <color theme="1"/>
        <rFont val="Calibri"/>
        <family val="2"/>
        <scheme val="minor"/>
      </rPr>
      <t>and external stakeholders</t>
    </r>
    <r>
      <rPr>
        <sz val="11"/>
        <color theme="1"/>
        <rFont val="Calibri"/>
        <family val="2"/>
        <scheme val="minor"/>
      </rPr>
      <t>. We proactively engage to make sure that everyone understands. (=5)</t>
    </r>
  </si>
  <si>
    <r>
      <t>1. Our risk assessment considers the following risk factors in our operations (including contractors) that may lead to potential</t>
    </r>
    <r>
      <rPr>
        <b/>
        <u/>
        <sz val="11"/>
        <color theme="1"/>
        <rFont val="Calibri"/>
        <family val="2"/>
        <scheme val="minor"/>
      </rPr>
      <t xml:space="preserve"> environmental</t>
    </r>
    <r>
      <rPr>
        <b/>
        <sz val="11"/>
        <color theme="1"/>
        <rFont val="Calibri"/>
        <family val="2"/>
        <scheme val="minor"/>
      </rPr>
      <t xml:space="preserve"> impacts:</t>
    </r>
  </si>
  <si>
    <r>
      <t xml:space="preserve">We </t>
    </r>
    <r>
      <rPr>
        <b/>
        <sz val="11"/>
        <color theme="1"/>
        <rFont val="Calibri"/>
        <family val="2"/>
        <scheme val="minor"/>
      </rPr>
      <t>do not</t>
    </r>
    <r>
      <rPr>
        <sz val="11"/>
        <color theme="1"/>
        <rFont val="Calibri"/>
        <family val="2"/>
        <scheme val="minor"/>
      </rPr>
      <t xml:space="preserve"> conduct an environmental risk assessment. (=0)</t>
    </r>
  </si>
  <si>
    <r>
      <t xml:space="preserve">We do not have a formal method, but we are </t>
    </r>
    <r>
      <rPr>
        <b/>
        <sz val="11"/>
        <color theme="1"/>
        <rFont val="Calibri"/>
        <family val="2"/>
        <scheme val="minor"/>
      </rPr>
      <t xml:space="preserve">aware of the environmental regulations </t>
    </r>
    <r>
      <rPr>
        <sz val="11"/>
        <color theme="1"/>
        <rFont val="Calibri"/>
        <family val="2"/>
        <scheme val="minor"/>
      </rPr>
      <t>that apply to our operations. (=1)</t>
    </r>
  </si>
  <si>
    <r>
      <t xml:space="preserve">We look at inputs and outputs of all of our </t>
    </r>
    <r>
      <rPr>
        <b/>
        <sz val="11"/>
        <color theme="1"/>
        <rFont val="Calibri"/>
        <family val="2"/>
        <scheme val="minor"/>
      </rPr>
      <t xml:space="preserve">business processes </t>
    </r>
    <r>
      <rPr>
        <sz val="11"/>
        <color theme="1"/>
        <rFont val="Calibri"/>
        <family val="2"/>
        <scheme val="minor"/>
      </rPr>
      <t>to assess environmental risks. (=2)</t>
    </r>
  </si>
  <si>
    <r>
      <t xml:space="preserve">We look at inputs and outputs of all of our business processes  to assess environmental risks.  We have a </t>
    </r>
    <r>
      <rPr>
        <b/>
        <sz val="11"/>
        <color theme="1"/>
        <rFont val="Calibri"/>
        <family val="2"/>
        <scheme val="minor"/>
      </rPr>
      <t xml:space="preserve">risk evaluation and prioritization </t>
    </r>
    <r>
      <rPr>
        <sz val="11"/>
        <color theme="1"/>
        <rFont val="Calibri"/>
        <family val="2"/>
        <scheme val="minor"/>
      </rPr>
      <t>method. (=3)</t>
    </r>
  </si>
  <si>
    <r>
      <t xml:space="preserve">We look at inputs and outputs of all of our business processes  to assess environmental risks.  We have a risk evaluation and prioritization method.  The risk assessment is </t>
    </r>
    <r>
      <rPr>
        <b/>
        <sz val="11"/>
        <color theme="1"/>
        <rFont val="Calibri"/>
        <family val="2"/>
        <scheme val="minor"/>
      </rPr>
      <t xml:space="preserve">reviewed for its adequacy </t>
    </r>
    <r>
      <rPr>
        <sz val="11"/>
        <color theme="1"/>
        <rFont val="Calibri"/>
        <family val="2"/>
        <scheme val="minor"/>
      </rPr>
      <t>on a periodic basis</t>
    </r>
    <r>
      <rPr>
        <b/>
        <sz val="11"/>
        <color theme="1"/>
        <rFont val="Calibri"/>
        <family val="2"/>
        <scheme val="minor"/>
      </rPr>
      <t xml:space="preserve"> </t>
    </r>
    <r>
      <rPr>
        <sz val="11"/>
        <color theme="1"/>
        <rFont val="Calibri"/>
        <family val="2"/>
        <scheme val="minor"/>
      </rPr>
      <t>and whenever we have a change in processes and activities, or an expansion. (=4)</t>
    </r>
  </si>
  <si>
    <r>
      <t>We look at inputs and outputs of all of our business processes to assess environmental risks, including those involving</t>
    </r>
    <r>
      <rPr>
        <b/>
        <sz val="11"/>
        <color theme="1"/>
        <rFont val="Calibri"/>
        <family val="2"/>
        <scheme val="minor"/>
      </rPr>
      <t xml:space="preserve"> contractors and primary suppliers</t>
    </r>
    <r>
      <rPr>
        <sz val="11"/>
        <color theme="1"/>
        <rFont val="Calibri"/>
        <family val="2"/>
        <scheme val="minor"/>
      </rPr>
      <t>.  We have a risk evaluation and prioritization method.  The risk assessment is reviewed for its adequacy on a periodic basis and whenever we have a change in processes and activities, or an expansion. (=5)</t>
    </r>
  </si>
  <si>
    <r>
      <t xml:space="preserve">We </t>
    </r>
    <r>
      <rPr>
        <b/>
        <sz val="11"/>
        <color theme="1"/>
        <rFont val="Calibri"/>
        <family val="2"/>
        <scheme val="minor"/>
      </rPr>
      <t xml:space="preserve">do not </t>
    </r>
    <r>
      <rPr>
        <sz val="11"/>
        <color theme="1"/>
        <rFont val="Calibri"/>
        <family val="2"/>
        <scheme val="minor"/>
      </rPr>
      <t>conduct an occupational health and safety risk assessment. (=0)</t>
    </r>
  </si>
  <si>
    <r>
      <t xml:space="preserve">We do not have a formal method but we are </t>
    </r>
    <r>
      <rPr>
        <b/>
        <sz val="11"/>
        <color theme="1"/>
        <rFont val="Calibri"/>
        <family val="2"/>
        <scheme val="minor"/>
      </rPr>
      <t>aware of some</t>
    </r>
    <r>
      <rPr>
        <sz val="11"/>
        <color theme="1"/>
        <rFont val="Calibri"/>
        <family val="2"/>
        <scheme val="minor"/>
      </rPr>
      <t xml:space="preserve"> of the occupational health and safety risks. (=1)</t>
    </r>
  </si>
  <si>
    <r>
      <t xml:space="preserve">We look at all of our </t>
    </r>
    <r>
      <rPr>
        <b/>
        <sz val="11"/>
        <color theme="1"/>
        <rFont val="Calibri"/>
        <family val="2"/>
        <scheme val="minor"/>
      </rPr>
      <t xml:space="preserve">business processes </t>
    </r>
    <r>
      <rPr>
        <sz val="11"/>
        <color theme="1"/>
        <rFont val="Calibri"/>
        <family val="2"/>
        <scheme val="minor"/>
      </rPr>
      <t>to assess occupational health and safety risks. We use methods such as job hazard analysis. (=2)</t>
    </r>
  </si>
  <si>
    <r>
      <t xml:space="preserve">We look at all of our business processes to assess occupational health and safety risks.  We have a </t>
    </r>
    <r>
      <rPr>
        <b/>
        <sz val="11"/>
        <color theme="1"/>
        <rFont val="Calibri"/>
        <family val="2"/>
        <scheme val="minor"/>
      </rPr>
      <t>risk evaluation and prioritization method</t>
    </r>
    <r>
      <rPr>
        <sz val="11"/>
        <color theme="1"/>
        <rFont val="Calibri"/>
        <family val="2"/>
        <scheme val="minor"/>
      </rPr>
      <t>. (=3)</t>
    </r>
  </si>
  <si>
    <r>
      <t xml:space="preserve">We look at all of our business processes to assess occupational health and safety risks. We have a risk evaluation and prioritization method.  The risk assessment is </t>
    </r>
    <r>
      <rPr>
        <b/>
        <sz val="11"/>
        <color theme="1"/>
        <rFont val="Calibri"/>
        <family val="2"/>
        <scheme val="minor"/>
      </rPr>
      <t>reviewed for its adequacy</t>
    </r>
    <r>
      <rPr>
        <sz val="11"/>
        <color theme="1"/>
        <rFont val="Calibri"/>
        <family val="2"/>
        <scheme val="minor"/>
      </rPr>
      <t xml:space="preserve"> on a periodic basis and whenever we have a change in processes and activities, or an expansion. (=4)</t>
    </r>
  </si>
  <si>
    <r>
      <t xml:space="preserve">We look at all of our business processes to assess occupational health and safety risks, including those involving </t>
    </r>
    <r>
      <rPr>
        <b/>
        <sz val="11"/>
        <color theme="1"/>
        <rFont val="Calibri"/>
        <family val="2"/>
        <scheme val="minor"/>
      </rPr>
      <t xml:space="preserve">contractors and primary suppliers. </t>
    </r>
    <r>
      <rPr>
        <sz val="11"/>
        <color theme="1"/>
        <rFont val="Calibri"/>
        <family val="2"/>
        <scheme val="minor"/>
      </rPr>
      <t xml:space="preserve"> We have a risk evaluation and prioritization method.  The risk assessment is reviewed for its adequacy on a periodic basis and whenever we have a change in processes and activities, or an expansion. (=5)</t>
    </r>
  </si>
  <si>
    <r>
      <t xml:space="preserve">We </t>
    </r>
    <r>
      <rPr>
        <b/>
        <sz val="11"/>
        <color theme="1"/>
        <rFont val="Calibri"/>
        <family val="2"/>
        <scheme val="minor"/>
      </rPr>
      <t xml:space="preserve">do not </t>
    </r>
    <r>
      <rPr>
        <sz val="11"/>
        <color theme="1"/>
        <rFont val="Calibri"/>
        <family val="2"/>
        <scheme val="minor"/>
      </rPr>
      <t>conduct a labor risk assessment. (=0)</t>
    </r>
  </si>
  <si>
    <r>
      <t xml:space="preserve">We do not have a formal method but we are </t>
    </r>
    <r>
      <rPr>
        <b/>
        <sz val="11"/>
        <color theme="1"/>
        <rFont val="Calibri"/>
        <family val="2"/>
        <scheme val="minor"/>
      </rPr>
      <t>aware of some</t>
    </r>
    <r>
      <rPr>
        <sz val="11"/>
        <color theme="1"/>
        <rFont val="Calibri"/>
        <family val="2"/>
        <scheme val="minor"/>
      </rPr>
      <t xml:space="preserve"> of the labor risks. (=1)</t>
    </r>
  </si>
  <si>
    <r>
      <t xml:space="preserve">We  look at </t>
    </r>
    <r>
      <rPr>
        <b/>
        <sz val="11"/>
        <color theme="1"/>
        <rFont val="Calibri"/>
        <family val="2"/>
        <scheme val="minor"/>
      </rPr>
      <t>employment contracts, payment records, grievances log</t>
    </r>
    <r>
      <rPr>
        <sz val="11"/>
        <color theme="1"/>
        <rFont val="Calibri"/>
        <family val="2"/>
        <scheme val="minor"/>
      </rPr>
      <t xml:space="preserve"> to assess associated labor risks.  (=2)</t>
    </r>
  </si>
  <si>
    <r>
      <t xml:space="preserve">We  look at employment records and </t>
    </r>
    <r>
      <rPr>
        <b/>
        <sz val="11"/>
        <color theme="1"/>
        <rFont val="Calibri"/>
        <family val="2"/>
        <scheme val="minor"/>
      </rPr>
      <t>employee profiles such as age, gender, nationality, and ethnicity</t>
    </r>
    <r>
      <rPr>
        <sz val="11"/>
        <color theme="1"/>
        <rFont val="Calibri"/>
        <family val="2"/>
        <scheme val="minor"/>
      </rPr>
      <t xml:space="preserve"> to assess associated labor risks. (=3)</t>
    </r>
  </si>
  <si>
    <r>
      <t xml:space="preserve">We  look at employment records and employee profiles to assess associated labor risks. The risk assessment is </t>
    </r>
    <r>
      <rPr>
        <b/>
        <sz val="11"/>
        <color theme="1"/>
        <rFont val="Calibri"/>
        <family val="2"/>
        <scheme val="minor"/>
      </rPr>
      <t xml:space="preserve">reviewed for its adequacy </t>
    </r>
    <r>
      <rPr>
        <sz val="11"/>
        <color theme="1"/>
        <rFont val="Calibri"/>
        <family val="2"/>
        <scheme val="minor"/>
      </rPr>
      <t>on a periodic basis and whenever we have a change in processes and activities, or an expansion. (=4)</t>
    </r>
  </si>
  <si>
    <r>
      <t xml:space="preserve">We  look at employment records and employee profiles for all workers, </t>
    </r>
    <r>
      <rPr>
        <b/>
        <sz val="11"/>
        <color theme="1"/>
        <rFont val="Calibri"/>
        <family val="2"/>
        <scheme val="minor"/>
      </rPr>
      <t>including outsourced activities, contractors and suppliers</t>
    </r>
    <r>
      <rPr>
        <sz val="11"/>
        <color theme="1"/>
        <rFont val="Calibri"/>
        <family val="2"/>
        <scheme val="minor"/>
      </rPr>
      <t>, to assess associated labor risks. The risk assessment is reviewed for its adequacy on a periodic basis and whenever we have a change in processes and activities, or an expansion. (=5)</t>
    </r>
  </si>
  <si>
    <r>
      <t xml:space="preserve">We </t>
    </r>
    <r>
      <rPr>
        <b/>
        <sz val="11"/>
        <color theme="1"/>
        <rFont val="Calibri"/>
        <family val="2"/>
        <scheme val="minor"/>
      </rPr>
      <t xml:space="preserve">do not </t>
    </r>
    <r>
      <rPr>
        <sz val="11"/>
        <color theme="1"/>
        <rFont val="Calibri"/>
        <family val="2"/>
        <scheme val="minor"/>
      </rPr>
      <t>conduct a community risk assessment.(=0)</t>
    </r>
  </si>
  <si>
    <r>
      <t xml:space="preserve">We do not have a formal method for community risk assessment, but we are </t>
    </r>
    <r>
      <rPr>
        <b/>
        <sz val="11"/>
        <color theme="1"/>
        <rFont val="Calibri"/>
        <family val="2"/>
        <scheme val="minor"/>
      </rPr>
      <t>aware of some</t>
    </r>
    <r>
      <rPr>
        <sz val="11"/>
        <color theme="1"/>
        <rFont val="Calibri"/>
        <family val="2"/>
        <scheme val="minor"/>
      </rPr>
      <t xml:space="preserve"> of the risks. (=1)</t>
    </r>
  </si>
  <si>
    <r>
      <t xml:space="preserve">We have </t>
    </r>
    <r>
      <rPr>
        <b/>
        <sz val="11"/>
        <color theme="1"/>
        <rFont val="Calibri"/>
        <family val="2"/>
        <scheme val="minor"/>
      </rPr>
      <t>identified the communities that might be affected</t>
    </r>
    <r>
      <rPr>
        <sz val="11"/>
        <color theme="1"/>
        <rFont val="Calibri"/>
        <family val="2"/>
        <scheme val="minor"/>
      </rPr>
      <t xml:space="preserve"> by our operations. The information is documented and available upon request. (=2)</t>
    </r>
  </si>
  <si>
    <r>
      <t xml:space="preserve">We have identified the communities that might be affected by our operations.  We have </t>
    </r>
    <r>
      <rPr>
        <b/>
        <sz val="11"/>
        <color theme="1"/>
        <rFont val="Calibri"/>
        <family val="2"/>
        <scheme val="minor"/>
      </rPr>
      <t>identified the risks and analyzed their significance</t>
    </r>
    <r>
      <rPr>
        <sz val="11"/>
        <color theme="1"/>
        <rFont val="Calibri"/>
        <family val="2"/>
        <scheme val="minor"/>
      </rPr>
      <t>.  The information is documented and is available upon request. (=3)</t>
    </r>
  </si>
  <si>
    <r>
      <t xml:space="preserve">We have identified the affected communities and the nature and significance of the risks.  The information is documented and is available upon request. The risk assessment is </t>
    </r>
    <r>
      <rPr>
        <b/>
        <sz val="11"/>
        <color theme="1"/>
        <rFont val="Calibri"/>
        <family val="2"/>
        <scheme val="minor"/>
      </rPr>
      <t>reviewed for its adequacy</t>
    </r>
    <r>
      <rPr>
        <sz val="11"/>
        <color theme="1"/>
        <rFont val="Calibri"/>
        <family val="2"/>
        <scheme val="minor"/>
      </rPr>
      <t xml:space="preserve"> on a periodic basis and whenever we have a change in processes and activities, or an expansion. (=4)</t>
    </r>
  </si>
  <si>
    <r>
      <t>We have identified and documented the affected communities and the nature and significance of the risks for our operations and those</t>
    </r>
    <r>
      <rPr>
        <b/>
        <sz val="11"/>
        <color theme="1"/>
        <rFont val="Calibri"/>
        <family val="2"/>
        <scheme val="minor"/>
      </rPr>
      <t xml:space="preserve"> involving contractors and primary suppliers</t>
    </r>
    <r>
      <rPr>
        <sz val="11"/>
        <color theme="1"/>
        <rFont val="Calibri"/>
        <family val="2"/>
        <scheme val="minor"/>
      </rPr>
      <t>.  We consider the different impacts on</t>
    </r>
    <r>
      <rPr>
        <b/>
        <sz val="11"/>
        <color theme="1"/>
        <rFont val="Calibri"/>
        <family val="2"/>
        <scheme val="minor"/>
      </rPr>
      <t xml:space="preserve"> women and vulnerable groups</t>
    </r>
    <r>
      <rPr>
        <sz val="11"/>
        <color theme="1"/>
        <rFont val="Calibri"/>
        <family val="2"/>
        <scheme val="minor"/>
      </rPr>
      <t>.  The information is documented and is available upon request.  The risk assessment is reviewed for its adequacy on a periodic basis and whenever we have a change in processes and activities, or an expansion. (=5)</t>
    </r>
  </si>
  <si>
    <r>
      <t xml:space="preserve">We </t>
    </r>
    <r>
      <rPr>
        <b/>
        <sz val="11"/>
        <color theme="1"/>
        <rFont val="Calibri"/>
        <family val="2"/>
        <scheme val="minor"/>
      </rPr>
      <t>do not</t>
    </r>
    <r>
      <rPr>
        <sz val="11"/>
        <color theme="1"/>
        <rFont val="Calibri"/>
        <family val="2"/>
        <scheme val="minor"/>
      </rPr>
      <t xml:space="preserve"> conduct any risk assessment. (=0)</t>
    </r>
  </si>
  <si>
    <r>
      <t xml:space="preserve">The </t>
    </r>
    <r>
      <rPr>
        <b/>
        <sz val="11"/>
        <color theme="1"/>
        <rFont val="Calibri"/>
        <family val="2"/>
        <scheme val="minor"/>
      </rPr>
      <t xml:space="preserve">managers </t>
    </r>
    <r>
      <rPr>
        <sz val="11"/>
        <color theme="1"/>
        <rFont val="Calibri"/>
        <family val="2"/>
        <scheme val="minor"/>
      </rPr>
      <t>of each area conduct the risk identification and assessment independently. (=1)</t>
    </r>
  </si>
  <si>
    <r>
      <t xml:space="preserve">The managers of each area conduct the risk identification and assessment independently.  </t>
    </r>
    <r>
      <rPr>
        <b/>
        <sz val="11"/>
        <color theme="1"/>
        <rFont val="Calibri"/>
        <family val="2"/>
        <scheme val="minor"/>
      </rPr>
      <t xml:space="preserve">Supervisors and worker representatives participate </t>
    </r>
    <r>
      <rPr>
        <sz val="11"/>
        <color theme="1"/>
        <rFont val="Calibri"/>
        <family val="2"/>
        <scheme val="minor"/>
      </rPr>
      <t>in the identification of risks. (=2)</t>
    </r>
  </si>
  <si>
    <r>
      <t xml:space="preserve">A </t>
    </r>
    <r>
      <rPr>
        <b/>
        <sz val="11"/>
        <color theme="1"/>
        <rFont val="Calibri"/>
        <family val="2"/>
        <scheme val="minor"/>
      </rPr>
      <t>committee involving multiple departments</t>
    </r>
    <r>
      <rPr>
        <sz val="11"/>
        <color theme="1"/>
        <rFont val="Calibri"/>
        <family val="2"/>
        <scheme val="minor"/>
      </rPr>
      <t xml:space="preserve"> jointly conducts the identification of environmental and social risks. Supervisors and worker representatives participate in the identification of risks. </t>
    </r>
    <r>
      <rPr>
        <b/>
        <sz val="11"/>
        <color theme="1"/>
        <rFont val="Calibri"/>
        <family val="2"/>
        <scheme val="minor"/>
      </rPr>
      <t>External experts</t>
    </r>
    <r>
      <rPr>
        <sz val="11"/>
        <color theme="1"/>
        <rFont val="Calibri"/>
        <family val="2"/>
        <scheme val="minor"/>
      </rPr>
      <t xml:space="preserve"> are engaged as necessary. (=3)</t>
    </r>
  </si>
  <si>
    <r>
      <t xml:space="preserve">A committee involving multiple departments jointly conducts the identification of all environmental and social risks.  Supervisors and worker representatives participate in the identification of risks.  The committee proactively engages external experts, </t>
    </r>
    <r>
      <rPr>
        <b/>
        <sz val="11"/>
        <color theme="1"/>
        <rFont val="Calibri"/>
        <family val="2"/>
        <scheme val="minor"/>
      </rPr>
      <t>contractors and primary suppliers</t>
    </r>
    <r>
      <rPr>
        <sz val="11"/>
        <color theme="1"/>
        <rFont val="Calibri"/>
        <family val="2"/>
        <scheme val="minor"/>
      </rPr>
      <t>. (=4)</t>
    </r>
  </si>
  <si>
    <r>
      <t xml:space="preserve">A committee involving multiple departments jointly conducts the identification of all environmental and social risks.  Supervisors and worker representatives participate in the identification of risks.  The committee proactively engages external experts, contractors, primary suppliers and </t>
    </r>
    <r>
      <rPr>
        <b/>
        <sz val="11"/>
        <color theme="1"/>
        <rFont val="Calibri"/>
        <family val="2"/>
        <scheme val="minor"/>
      </rPr>
      <t>other external stakeholders</t>
    </r>
    <r>
      <rPr>
        <sz val="11"/>
        <color theme="1"/>
        <rFont val="Calibri"/>
        <family val="2"/>
        <scheme val="minor"/>
      </rPr>
      <t xml:space="preserve"> for the identification of risks. (=5)</t>
    </r>
  </si>
  <si>
    <t>3. The following best describes how we develop our environmental and social action plans:</t>
  </si>
  <si>
    <t>4. The following best describes the structure of our action plans:</t>
  </si>
  <si>
    <r>
      <rPr>
        <sz val="11"/>
        <color theme="1"/>
        <rFont val="Calibri"/>
        <family val="2"/>
        <scheme val="minor"/>
      </rPr>
      <t>Take action in the affected area to minimize the impact and review other related areas to see if the problem is replicated elsewhere. (=3)</t>
    </r>
  </si>
  <si>
    <r>
      <t xml:space="preserve">Our procedures are focused on </t>
    </r>
    <r>
      <rPr>
        <b/>
        <sz val="11"/>
        <color theme="1"/>
        <rFont val="Calibri"/>
        <family val="2"/>
        <scheme val="minor"/>
      </rPr>
      <t>business operations only</t>
    </r>
    <r>
      <rPr>
        <sz val="11"/>
        <color theme="1"/>
        <rFont val="Calibri"/>
        <family val="2"/>
        <scheme val="minor"/>
      </rPr>
      <t xml:space="preserve"> and do not address environmental and social risks and impacts. (=0)</t>
    </r>
  </si>
  <si>
    <r>
      <t xml:space="preserve">The people at my company are aware of the environmental and social risk management procedures but these are </t>
    </r>
    <r>
      <rPr>
        <b/>
        <sz val="11"/>
        <color theme="1"/>
        <rFont val="Calibri"/>
        <family val="2"/>
        <scheme val="minor"/>
      </rPr>
      <t>not documented.</t>
    </r>
    <r>
      <rPr>
        <sz val="11"/>
        <color theme="1"/>
        <rFont val="Calibri"/>
        <family val="2"/>
        <scheme val="minor"/>
      </rPr>
      <t xml:space="preserve"> (=1)</t>
    </r>
  </si>
  <si>
    <r>
      <t xml:space="preserve">We have some documented procedures to minimize and/or offset negative impacts and improve performance.  These </t>
    </r>
    <r>
      <rPr>
        <b/>
        <sz val="11"/>
        <color theme="1"/>
        <rFont val="Calibri"/>
        <family val="2"/>
        <scheme val="minor"/>
      </rPr>
      <t>address some of the environmental and social risks</t>
    </r>
    <r>
      <rPr>
        <sz val="11"/>
        <color theme="1"/>
        <rFont val="Calibri"/>
        <family val="2"/>
        <scheme val="minor"/>
      </rPr>
      <t xml:space="preserve"> and impacts identified by our risk assessment. (=2)</t>
    </r>
  </si>
  <si>
    <r>
      <t xml:space="preserve">We have documented procedures to avoid as well as minimize and/or offset negative impacts and improve performance.  These </t>
    </r>
    <r>
      <rPr>
        <b/>
        <sz val="11"/>
        <color theme="1"/>
        <rFont val="Calibri"/>
        <family val="2"/>
        <scheme val="minor"/>
      </rPr>
      <t>address all</t>
    </r>
    <r>
      <rPr>
        <sz val="11"/>
        <color theme="1"/>
        <rFont val="Calibri"/>
        <family val="2"/>
        <scheme val="minor"/>
      </rPr>
      <t xml:space="preserve"> environmental and social risks and impacts identified by our risk assessment. The risk assessment covers our internal operations only. (=3)</t>
    </r>
  </si>
  <si>
    <r>
      <t xml:space="preserve">We have documented procedures to avoid as well as minimize and/or offset negative impacts and improve performance.  These address all environmental and social risks and impacts identified by our risk assessment. The risk assessment covers our internal operations.  We </t>
    </r>
    <r>
      <rPr>
        <b/>
        <sz val="11"/>
        <color theme="1"/>
        <rFont val="Calibri"/>
        <family val="2"/>
        <scheme val="minor"/>
      </rPr>
      <t>routinely review and improve</t>
    </r>
    <r>
      <rPr>
        <sz val="11"/>
        <color theme="1"/>
        <rFont val="Calibri"/>
        <family val="2"/>
        <scheme val="minor"/>
      </rPr>
      <t xml:space="preserve"> our procedures. (=4)</t>
    </r>
  </si>
  <si>
    <r>
      <t xml:space="preserve">We have documented procedures to avoid as well as minimize and/or offset negative impacts and improve performance.  These address all environmental and social risks and impacts identified by our risk assessment. The risk assessment covers our internal operations and our supply chain.  We routinely </t>
    </r>
    <r>
      <rPr>
        <b/>
        <sz val="11"/>
        <color theme="1"/>
        <rFont val="Calibri"/>
        <family val="2"/>
        <scheme val="minor"/>
      </rPr>
      <t>review and improve our procedures based on our monitoring and internal and external feedback.</t>
    </r>
    <r>
      <rPr>
        <sz val="11"/>
        <color theme="1"/>
        <rFont val="Calibri"/>
        <family val="2"/>
        <scheme val="minor"/>
      </rPr>
      <t xml:space="preserve"> (=5)</t>
    </r>
  </si>
  <si>
    <r>
      <t xml:space="preserve">Our action plans are simple and list the </t>
    </r>
    <r>
      <rPr>
        <b/>
        <sz val="11"/>
        <color theme="1"/>
        <rFont val="Calibri"/>
        <family val="2"/>
        <scheme val="minor"/>
      </rPr>
      <t>actions</t>
    </r>
    <r>
      <rPr>
        <sz val="11"/>
        <color theme="1"/>
        <rFont val="Calibri"/>
        <family val="2"/>
        <scheme val="minor"/>
      </rPr>
      <t xml:space="preserve"> to be taken along with the </t>
    </r>
    <r>
      <rPr>
        <b/>
        <sz val="11"/>
        <color theme="1"/>
        <rFont val="Calibri"/>
        <family val="2"/>
        <scheme val="minor"/>
      </rPr>
      <t>target dates</t>
    </r>
    <r>
      <rPr>
        <sz val="11"/>
        <color theme="1"/>
        <rFont val="Calibri"/>
        <family val="2"/>
        <scheme val="minor"/>
      </rPr>
      <t>. (=1)</t>
    </r>
  </si>
  <si>
    <r>
      <t xml:space="preserve">Our action plans specifically mention the </t>
    </r>
    <r>
      <rPr>
        <b/>
        <sz val="11"/>
        <color theme="1"/>
        <rFont val="Calibri"/>
        <family val="2"/>
        <scheme val="minor"/>
      </rPr>
      <t xml:space="preserve">responsible personnel </t>
    </r>
    <r>
      <rPr>
        <sz val="11"/>
        <color theme="1"/>
        <rFont val="Calibri"/>
        <family val="2"/>
        <scheme val="minor"/>
      </rPr>
      <t>along with the actions and target dates. (=2)</t>
    </r>
  </si>
  <si>
    <r>
      <t xml:space="preserve">Our action plans include actions to be taken with target dates, responsible personnel and the </t>
    </r>
    <r>
      <rPr>
        <b/>
        <sz val="11"/>
        <color theme="1"/>
        <rFont val="Calibri"/>
        <family val="2"/>
        <scheme val="minor"/>
      </rPr>
      <t>necessary resources</t>
    </r>
    <r>
      <rPr>
        <sz val="11"/>
        <color theme="1"/>
        <rFont val="Calibri"/>
        <family val="2"/>
        <scheme val="minor"/>
      </rPr>
      <t xml:space="preserve"> required for implementation of each action. (=3)</t>
    </r>
  </si>
  <si>
    <r>
      <t xml:space="preserve">Our action plans include </t>
    </r>
    <r>
      <rPr>
        <b/>
        <sz val="11"/>
        <color theme="1"/>
        <rFont val="Calibri"/>
        <family val="2"/>
        <scheme val="minor"/>
      </rPr>
      <t>targeted objectives and indicators</t>
    </r>
    <r>
      <rPr>
        <sz val="11"/>
        <color theme="1"/>
        <rFont val="Calibri"/>
        <family val="2"/>
        <scheme val="minor"/>
      </rPr>
      <t>. All necessary information pertaining to actions, target dates, responsibility and necessary resources are well-defined. (=4)</t>
    </r>
  </si>
  <si>
    <r>
      <t>We have a structured format for the action plans that includes</t>
    </r>
    <r>
      <rPr>
        <b/>
        <sz val="11"/>
        <color theme="1"/>
        <rFont val="Calibri"/>
        <family val="2"/>
        <scheme val="minor"/>
      </rPr>
      <t xml:space="preserve"> operational procedures</t>
    </r>
    <r>
      <rPr>
        <sz val="11"/>
        <color theme="1"/>
        <rFont val="Calibri"/>
        <family val="2"/>
        <scheme val="minor"/>
      </rPr>
      <t xml:space="preserve"> needed for the long term sustainability of the actions. All necessary information pertaining to targeted objectives and indicators, actions, target dates, responsibility and necessary resources are well-defined.(=5)</t>
    </r>
  </si>
  <si>
    <r>
      <t xml:space="preserve">1. In my company the people from the following functional areas  have </t>
    </r>
    <r>
      <rPr>
        <b/>
        <u/>
        <sz val="11"/>
        <rFont val="Calibri"/>
        <family val="2"/>
        <scheme val="minor"/>
      </rPr>
      <t>day-to-day involvement</t>
    </r>
    <r>
      <rPr>
        <b/>
        <sz val="11"/>
        <rFont val="Calibri"/>
        <family val="2"/>
        <scheme val="minor"/>
      </rPr>
      <t xml:space="preserve"> in managing environmental and social (OHS, labor, and community) risks and impacts:</t>
    </r>
  </si>
  <si>
    <r>
      <t xml:space="preserve">2. The people at my company involved in managing environmental and social risks and impacts have the </t>
    </r>
    <r>
      <rPr>
        <b/>
        <u/>
        <sz val="11"/>
        <rFont val="Calibri"/>
        <family val="2"/>
        <scheme val="minor"/>
      </rPr>
      <t>responsibility and authority to</t>
    </r>
    <r>
      <rPr>
        <b/>
        <sz val="11"/>
        <rFont val="Calibri"/>
        <family val="2"/>
        <scheme val="minor"/>
      </rPr>
      <t xml:space="preserve"> do the following:</t>
    </r>
  </si>
  <si>
    <t>7. Coordinate among the business departments to implement Action Plans</t>
  </si>
  <si>
    <r>
      <t xml:space="preserve">3. The following best describes our </t>
    </r>
    <r>
      <rPr>
        <b/>
        <u/>
        <sz val="11"/>
        <rFont val="Calibri"/>
        <family val="2"/>
        <scheme val="minor"/>
      </rPr>
      <t>current expertise</t>
    </r>
    <r>
      <rPr>
        <b/>
        <sz val="11"/>
        <rFont val="Calibri"/>
        <family val="2"/>
        <scheme val="minor"/>
      </rPr>
      <t xml:space="preserve"> to develop and manage our ESMS:</t>
    </r>
  </si>
  <si>
    <t>We do not have environmental and social expertise in our company. (=0)</t>
  </si>
  <si>
    <r>
      <t xml:space="preserve">4. </t>
    </r>
    <r>
      <rPr>
        <b/>
        <u/>
        <sz val="11"/>
        <rFont val="Calibri"/>
        <family val="2"/>
        <scheme val="minor"/>
      </rPr>
      <t xml:space="preserve">Training </t>
    </r>
    <r>
      <rPr>
        <b/>
        <sz val="11"/>
        <rFont val="Calibri"/>
        <family val="2"/>
        <scheme val="minor"/>
      </rPr>
      <t>for our employees about our ESMS is best described by the following statement:</t>
    </r>
  </si>
  <si>
    <r>
      <t xml:space="preserve">1. Our emergency preparedness and response </t>
    </r>
    <r>
      <rPr>
        <b/>
        <u/>
        <sz val="11"/>
        <rFont val="Calibri"/>
        <family val="2"/>
        <scheme val="minor"/>
      </rPr>
      <t>plan</t>
    </r>
    <r>
      <rPr>
        <b/>
        <sz val="11"/>
        <rFont val="Calibri"/>
        <family val="2"/>
        <scheme val="minor"/>
      </rPr>
      <t xml:space="preserve"> can best be described as:</t>
    </r>
  </si>
  <si>
    <r>
      <t xml:space="preserve">2. We develop </t>
    </r>
    <r>
      <rPr>
        <b/>
        <u/>
        <sz val="11"/>
        <rFont val="Calibri"/>
        <family val="2"/>
        <scheme val="minor"/>
      </rPr>
      <t>practical skills</t>
    </r>
    <r>
      <rPr>
        <b/>
        <sz val="11"/>
        <rFont val="Calibri"/>
        <family val="2"/>
        <scheme val="minor"/>
      </rPr>
      <t xml:space="preserve"> for emergency response as follows:</t>
    </r>
  </si>
  <si>
    <t>There is demonstrated involvement of senior management, which normally takes part in mock drills. Senior management reviews recommendations and corrective actions resulting from the mock drill reports and provides resources to implement them promptly. (=5)</t>
  </si>
  <si>
    <r>
      <t xml:space="preserve">3. We </t>
    </r>
    <r>
      <rPr>
        <b/>
        <u/>
        <sz val="11"/>
        <rFont val="Calibri"/>
        <family val="2"/>
        <scheme val="minor"/>
      </rPr>
      <t>train</t>
    </r>
    <r>
      <rPr>
        <b/>
        <sz val="11"/>
        <rFont val="Calibri"/>
        <family val="2"/>
        <scheme val="minor"/>
      </rPr>
      <t xml:space="preserve"> our workforce on emergency management as follows:</t>
    </r>
  </si>
  <si>
    <r>
      <t xml:space="preserve">4. Our system for managing our emergency detection, alarm, and response </t>
    </r>
    <r>
      <rPr>
        <b/>
        <u/>
        <sz val="11"/>
        <rFont val="Calibri"/>
        <family val="2"/>
        <scheme val="minor"/>
      </rPr>
      <t>equipment</t>
    </r>
    <r>
      <rPr>
        <b/>
        <sz val="11"/>
        <rFont val="Calibri"/>
        <family val="2"/>
        <scheme val="minor"/>
      </rPr>
      <t xml:space="preserve"> can best be described as:</t>
    </r>
  </si>
  <si>
    <t>We cover all working areas with early warning systems,  emergency alarms, lighting and signage, portable fire extinguishers, and pressurized water suppression systems.  (=3)</t>
  </si>
  <si>
    <r>
      <t xml:space="preserve">1. The following best describes the way that we </t>
    </r>
    <r>
      <rPr>
        <b/>
        <u/>
        <sz val="11"/>
        <rFont val="Calibri"/>
        <family val="2"/>
        <scheme val="minor"/>
      </rPr>
      <t>identify the external groups</t>
    </r>
    <r>
      <rPr>
        <b/>
        <sz val="11"/>
        <rFont val="Calibri"/>
        <family val="2"/>
        <scheme val="minor"/>
      </rPr>
      <t xml:space="preserve"> that may be affected by or might influence our company:</t>
    </r>
  </si>
  <si>
    <r>
      <t xml:space="preserve">1. If representatives of the local community complained that our company was causing negative environmental or social impacts, we would most likely </t>
    </r>
    <r>
      <rPr>
        <b/>
        <u/>
        <sz val="11"/>
        <rFont val="Calibri"/>
        <family val="2"/>
        <scheme val="minor"/>
      </rPr>
      <t>respond</t>
    </r>
    <r>
      <rPr>
        <b/>
        <sz val="11"/>
        <rFont val="Calibri"/>
        <family val="2"/>
        <scheme val="minor"/>
      </rPr>
      <t xml:space="preserve"> as follows, based on our current practices:</t>
    </r>
  </si>
  <si>
    <r>
      <t xml:space="preserve">2. The following best describes our external stakeholder </t>
    </r>
    <r>
      <rPr>
        <b/>
        <u/>
        <sz val="11"/>
        <rFont val="Calibri"/>
        <family val="2"/>
        <scheme val="minor"/>
      </rPr>
      <t>grievance mechanism</t>
    </r>
    <r>
      <rPr>
        <b/>
        <sz val="11"/>
        <rFont val="Calibri"/>
        <family val="2"/>
        <scheme val="minor"/>
      </rPr>
      <t xml:space="preserve"> related to our ESMS:</t>
    </r>
  </si>
  <si>
    <t>Normally we do not have a requirement for monitoring our environmental and social (i.e. OHS, human resources, community) performance.  If a problem arises, people in that area will monitor the situation. (=0)</t>
  </si>
  <si>
    <r>
      <t xml:space="preserve">2. The following best describes </t>
    </r>
    <r>
      <rPr>
        <b/>
        <u/>
        <sz val="11"/>
        <rFont val="Calibri"/>
        <family val="2"/>
        <scheme val="minor"/>
      </rPr>
      <t>how we use</t>
    </r>
    <r>
      <rPr>
        <b/>
        <sz val="11"/>
        <rFont val="Calibri"/>
        <family val="2"/>
        <scheme val="minor"/>
      </rPr>
      <t xml:space="preserve"> our monitoring results:</t>
    </r>
  </si>
  <si>
    <t>5. We make sure that the action plans have been implemented by doing the following:</t>
  </si>
  <si>
    <t xml:space="preserve">Improvement recommendations </t>
  </si>
  <si>
    <t>Implementation priority for next 3 months (Y/N)</t>
  </si>
  <si>
    <r>
      <t xml:space="preserve">In addition to fire extinguishers, critical areas are covered with smoke detectors </t>
    </r>
    <r>
      <rPr>
        <sz val="11"/>
        <rFont val="Calibri"/>
        <family val="2"/>
        <scheme val="minor"/>
      </rPr>
      <t>and other early warning systems. We also have emergency alarms, lighting, and signage in all working areas. (=2)</t>
    </r>
  </si>
  <si>
    <t>12. Land conversion</t>
  </si>
  <si>
    <t>Our risk assessment covers 9-11 of the topics above. (=4)</t>
  </si>
  <si>
    <t>Our risk assessment covers all of the topics above. (=5)</t>
  </si>
  <si>
    <t>9. Monitoring and review</t>
  </si>
  <si>
    <t>Besides verifying regulatory compliance, we track our environmental and social performance.  (=2)</t>
  </si>
  <si>
    <t>Besides verifying regulatory compliance, we track our environmental and social performance.  We identify areas of under-performance and take suitable corrective/preventive actions  to address them.  (=3)</t>
  </si>
  <si>
    <t>Besides verifying regulatory compliance, we track our environmental and social performance. We identify areas of under-performance and take suitable corrective/preventive actions to address them and continually improve our environmental and social management system.  (=4)</t>
  </si>
  <si>
    <t>Besides the system described above, senior management sets annual improvement plans with progressive environmental and social performance targets.  (=5)</t>
  </si>
  <si>
    <r>
      <rPr>
        <b/>
        <sz val="11"/>
        <color theme="1"/>
        <rFont val="Calibri"/>
        <family val="2"/>
        <scheme val="minor"/>
      </rPr>
      <t>Welcome to the ESMS Self-Assessment and Improvement Guide tool!</t>
    </r>
    <r>
      <rPr>
        <sz val="11"/>
        <color theme="1"/>
        <rFont val="Calibri"/>
        <family val="2"/>
        <scheme val="minor"/>
      </rPr>
      <t xml:space="preserve">
This tool was developed to assist you assess and score the maturity of your Environmental and Social Management System (ESMS).  
There are nine sections of the Self-Assessment, one for each element of the ESMS as defined in IFC Performance Standard 1 - Assessment and Management of Environmental and Social Risks and Impacts:
1 • Policy
2 • Identification of Risks and Impacts
3 • Management Programs
4 • Organizational Capacity and Competency
5 • Emergency Preparedness and Response
6 • Stakeholder Engagement
7 • External Communications and Grievance Mechanisms
8 • Ongoing Reporting to Affected Communities
9 • Monitoring and Review 
There are from 3 to 9 questions in each section.  Each question has six response options. Circle the response that most closely describes the situation at your company. Do not worry if there is no exact match – just pick the one that you think is closest.  Answer as candidly and objectively as you can based on the current situation in your organization. Gather input from others in your company that might have knowledge about your ESMS. The purpose of this Self-Assessment is to give you an accurate measure, for your company’s own benchmarking and capacity-building purposes.
Scores are automatically entered into the </t>
    </r>
    <r>
      <rPr>
        <b/>
        <sz val="11"/>
        <color theme="1"/>
        <rFont val="Calibri"/>
        <family val="2"/>
        <scheme val="minor"/>
      </rPr>
      <t xml:space="preserve">Results tab </t>
    </r>
    <r>
      <rPr>
        <sz val="11"/>
        <color theme="1"/>
        <rFont val="Calibri"/>
        <family val="2"/>
        <scheme val="minor"/>
      </rPr>
      <t xml:space="preserve">where a graphic representation of your aggregate scores for the nine (9) ESMS elements will appear.  When an independent assessment is carried out, the organization can compare the two scores.
After completing the Self-Assessment go to the </t>
    </r>
    <r>
      <rPr>
        <b/>
        <sz val="11"/>
        <color theme="1"/>
        <rFont val="Calibri"/>
        <family val="2"/>
        <scheme val="minor"/>
      </rPr>
      <t>Maturity Levels tab</t>
    </r>
    <r>
      <rPr>
        <sz val="11"/>
        <color theme="1"/>
        <rFont val="Calibri"/>
        <family val="2"/>
        <scheme val="minor"/>
      </rPr>
      <t xml:space="preserve"> and read the level that corresponds to the score that you obtained. Also, the</t>
    </r>
    <r>
      <rPr>
        <b/>
        <sz val="11"/>
        <color theme="1"/>
        <rFont val="Calibri"/>
        <family val="2"/>
        <scheme val="minor"/>
      </rPr>
      <t xml:space="preserve"> Improvement Tips tab </t>
    </r>
    <r>
      <rPr>
        <sz val="11"/>
        <color theme="1"/>
        <rFont val="Calibri"/>
        <family val="2"/>
        <scheme val="minor"/>
      </rPr>
      <t xml:space="preserve">suggest ways that you can work to move up one level.
Let’s get started.  Please provide the following information and save the file as an easily recognizable document for your organization and the date of the current revision (e.g.15Oct2015).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</si>
</sst>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26"/>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b/>
      <sz val="14"/>
      <color theme="0"/>
      <name val="Calibri"/>
      <family val="2"/>
      <scheme val="minor"/>
    </font>
    <font>
      <b/>
      <sz val="12"/>
      <name val="Calibri"/>
      <family val="2"/>
      <scheme val="minor"/>
    </font>
    <font>
      <sz val="12"/>
      <name val="Calibri"/>
      <family val="2"/>
      <scheme val="minor"/>
    </font>
    <font>
      <sz val="12"/>
      <color theme="0"/>
      <name val="Calibri"/>
      <family val="2"/>
      <scheme val="minor"/>
    </font>
    <font>
      <sz val="7"/>
      <color theme="1"/>
      <name val="Times New Roman"/>
      <family val="1"/>
    </font>
    <font>
      <b/>
      <sz val="10"/>
      <color theme="1"/>
      <name val="Calibri"/>
      <family val="2"/>
      <scheme val="minor"/>
    </font>
    <font>
      <sz val="10"/>
      <color theme="0"/>
      <name val="Calibri"/>
      <family val="2"/>
      <scheme val="minor"/>
    </font>
    <font>
      <b/>
      <u/>
      <sz val="11"/>
      <name val="Calibri"/>
      <family val="2"/>
      <scheme val="minor"/>
    </font>
    <font>
      <i/>
      <sz val="11"/>
      <color theme="1"/>
      <name val="Calibri"/>
      <family val="2"/>
      <scheme val="minor"/>
    </font>
    <font>
      <sz val="11"/>
      <color rgb="FFFF0000"/>
      <name val="Calibri"/>
      <family val="2"/>
      <scheme val="minor"/>
    </font>
    <font>
      <sz val="14"/>
      <color rgb="FFFF0000"/>
      <name val="Calibri"/>
      <family val="2"/>
      <scheme val="minor"/>
    </font>
    <font>
      <sz val="11"/>
      <name val="Calibri"/>
      <family val="2"/>
      <scheme val="minor"/>
    </font>
    <font>
      <sz val="14"/>
      <name val="Calibri"/>
      <family val="2"/>
      <scheme val="minor"/>
    </font>
  </fonts>
  <fills count="24">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E9BD03"/>
        <bgColor indexed="64"/>
      </patternFill>
    </fill>
    <fill>
      <patternFill patternType="solid">
        <fgColor rgb="FF5C8727"/>
        <bgColor indexed="64"/>
      </patternFill>
    </fill>
    <fill>
      <patternFill patternType="solid">
        <fgColor rgb="FFA2D367"/>
        <bgColor indexed="64"/>
      </patternFill>
    </fill>
    <fill>
      <patternFill patternType="solid">
        <fgColor rgb="FFA7E8FF"/>
        <bgColor indexed="64"/>
      </patternFill>
    </fill>
    <fill>
      <patternFill patternType="solid">
        <fgColor rgb="FF026CB6"/>
        <bgColor indexed="64"/>
      </patternFill>
    </fill>
    <fill>
      <patternFill patternType="solid">
        <fgColor rgb="FF8ACFFE"/>
        <bgColor indexed="64"/>
      </patternFill>
    </fill>
    <fill>
      <patternFill patternType="solid">
        <fgColor rgb="FFF58024"/>
        <bgColor indexed="64"/>
      </patternFill>
    </fill>
    <fill>
      <patternFill patternType="solid">
        <fgColor rgb="FFFBC69F"/>
        <bgColor indexed="64"/>
      </patternFill>
    </fill>
    <fill>
      <patternFill patternType="solid">
        <fgColor rgb="FF006A71"/>
        <bgColor indexed="64"/>
      </patternFill>
    </fill>
    <fill>
      <patternFill patternType="solid">
        <fgColor rgb="FF9FCAD9"/>
        <bgColor indexed="64"/>
      </patternFill>
    </fill>
    <fill>
      <patternFill patternType="solid">
        <fgColor rgb="FFD59F0F"/>
        <bgColor indexed="64"/>
      </patternFill>
    </fill>
    <fill>
      <patternFill patternType="solid">
        <fgColor rgb="FFF5D477"/>
        <bgColor indexed="64"/>
      </patternFill>
    </fill>
    <fill>
      <patternFill patternType="solid">
        <fgColor rgb="FF005695"/>
        <bgColor indexed="64"/>
      </patternFill>
    </fill>
    <fill>
      <patternFill patternType="solid">
        <fgColor rgb="FFB7E0FF"/>
        <bgColor indexed="64"/>
      </patternFill>
    </fill>
    <fill>
      <patternFill patternType="solid">
        <fgColor rgb="FFB32216"/>
        <bgColor indexed="64"/>
      </patternFill>
    </fill>
    <fill>
      <patternFill patternType="solid">
        <fgColor rgb="FFF7BFBB"/>
        <bgColor indexed="64"/>
      </patternFill>
    </fill>
    <fill>
      <patternFill patternType="solid">
        <fgColor rgb="FF6D276A"/>
        <bgColor indexed="64"/>
      </patternFill>
    </fill>
    <fill>
      <patternFill patternType="solid">
        <fgColor rgb="FFF1D7F0"/>
        <bgColor indexed="64"/>
      </patternFill>
    </fill>
    <fill>
      <patternFill patternType="solid">
        <fgColor theme="4" tint="0.59999389629810485"/>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226">
    <xf numFmtId="0" fontId="0" fillId="0" borderId="0" xfId="0"/>
    <xf numFmtId="0" fontId="3" fillId="2" borderId="1" xfId="0" applyFont="1" applyFill="1" applyBorder="1" applyAlignment="1" applyProtection="1">
      <alignment wrapText="1"/>
    </xf>
    <xf numFmtId="0" fontId="1" fillId="2" borderId="1" xfId="0" applyFont="1" applyFill="1" applyBorder="1" applyAlignment="1" applyProtection="1">
      <alignment horizontal="center" wrapText="1"/>
    </xf>
    <xf numFmtId="0" fontId="0" fillId="0" borderId="0" xfId="0" applyAlignment="1" applyProtection="1">
      <alignment wrapText="1"/>
      <protection locked="0"/>
    </xf>
    <xf numFmtId="0" fontId="3" fillId="0" borderId="0" xfId="0" applyFont="1" applyFill="1" applyAlignment="1" applyProtection="1">
      <alignment wrapText="1"/>
      <protection locked="0"/>
    </xf>
    <xf numFmtId="0" fontId="4" fillId="0" borderId="0" xfId="0" applyFont="1" applyFill="1" applyAlignment="1" applyProtection="1">
      <alignment wrapText="1"/>
      <protection locked="0"/>
    </xf>
    <xf numFmtId="0" fontId="0" fillId="0" borderId="0" xfId="0" applyFill="1" applyAlignment="1" applyProtection="1">
      <alignment wrapText="1"/>
      <protection locked="0"/>
    </xf>
    <xf numFmtId="0" fontId="4" fillId="0" borderId="0" xfId="0" applyFont="1" applyAlignment="1" applyProtection="1">
      <alignment wrapText="1"/>
      <protection locked="0"/>
    </xf>
    <xf numFmtId="0" fontId="0" fillId="0" borderId="1" xfId="0" applyBorder="1" applyAlignment="1" applyProtection="1">
      <alignment wrapText="1"/>
    </xf>
    <xf numFmtId="0" fontId="0" fillId="0" borderId="0" xfId="0" applyAlignment="1" applyProtection="1">
      <alignment wrapText="1"/>
    </xf>
    <xf numFmtId="0" fontId="0" fillId="0" borderId="0" xfId="0" applyBorder="1" applyAlignment="1" applyProtection="1">
      <alignment wrapText="1"/>
    </xf>
    <xf numFmtId="0" fontId="0" fillId="0" borderId="1" xfId="0" applyFont="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0" xfId="0" applyProtection="1">
      <protection locked="0"/>
    </xf>
    <xf numFmtId="0" fontId="0" fillId="0" borderId="0" xfId="0" applyProtection="1"/>
    <xf numFmtId="0" fontId="0" fillId="0" borderId="1" xfId="0" applyBorder="1" applyAlignment="1" applyProtection="1">
      <alignment horizontal="center" vertical="center"/>
    </xf>
    <xf numFmtId="0" fontId="3" fillId="4" borderId="1" xfId="0" applyFont="1" applyFill="1" applyBorder="1" applyProtection="1"/>
    <xf numFmtId="0" fontId="0" fillId="0" borderId="1" xfId="0" applyBorder="1" applyProtection="1"/>
    <xf numFmtId="0" fontId="4" fillId="0" borderId="0" xfId="0" applyFont="1" applyProtection="1">
      <protection locked="0"/>
    </xf>
    <xf numFmtId="0" fontId="0" fillId="0" borderId="0" xfId="0" applyAlignment="1" applyProtection="1">
      <alignment horizontal="center" vertical="center"/>
      <protection locked="0"/>
    </xf>
    <xf numFmtId="0" fontId="9" fillId="0" borderId="0" xfId="0" applyFont="1" applyAlignment="1" applyProtection="1">
      <alignment horizontal="center" vertical="top" wrapText="1"/>
      <protection locked="0"/>
    </xf>
    <xf numFmtId="0" fontId="9" fillId="0" borderId="0" xfId="0" applyFont="1" applyAlignment="1" applyProtection="1">
      <alignment horizontal="center" vertical="top"/>
      <protection locked="0"/>
    </xf>
    <xf numFmtId="0" fontId="8" fillId="0" borderId="0" xfId="0" applyFont="1" applyAlignment="1" applyProtection="1">
      <alignment wrapText="1"/>
      <protection locked="0"/>
    </xf>
    <xf numFmtId="0" fontId="8" fillId="0" borderId="0" xfId="0" applyFont="1" applyProtection="1">
      <protection locked="0"/>
    </xf>
    <xf numFmtId="0" fontId="5" fillId="0" borderId="0" xfId="0" applyFont="1" applyAlignment="1" applyProtection="1">
      <alignment vertical="top" wrapText="1"/>
      <protection locked="0"/>
    </xf>
    <xf numFmtId="0" fontId="0" fillId="0" borderId="0" xfId="0" applyAlignment="1" applyProtection="1">
      <alignment horizontal="center" vertical="center"/>
    </xf>
    <xf numFmtId="0" fontId="9" fillId="0" borderId="1" xfId="0" applyFont="1" applyBorder="1" applyAlignment="1" applyProtection="1">
      <alignment horizontal="center" vertical="top" wrapText="1"/>
    </xf>
    <xf numFmtId="0" fontId="1" fillId="0" borderId="5" xfId="0" applyFont="1" applyBorder="1" applyAlignment="1" applyProtection="1">
      <alignment wrapText="1"/>
    </xf>
    <xf numFmtId="0" fontId="0" fillId="2" borderId="1" xfId="0" applyFill="1" applyBorder="1" applyAlignment="1" applyProtection="1">
      <alignment horizontal="center" wrapText="1"/>
    </xf>
    <xf numFmtId="0" fontId="6" fillId="0" borderId="1" xfId="0" applyFont="1" applyBorder="1" applyAlignment="1" applyProtection="1">
      <alignment horizontal="center" vertical="center" wrapText="1"/>
    </xf>
    <xf numFmtId="0" fontId="0" fillId="0" borderId="0" xfId="0"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1" fillId="0" borderId="1" xfId="0" applyFont="1" applyBorder="1" applyAlignment="1" applyProtection="1">
      <alignment horizontal="left" vertical="center"/>
    </xf>
    <xf numFmtId="164" fontId="3" fillId="2" borderId="1" xfId="0" applyNumberFormat="1" applyFont="1" applyFill="1" applyBorder="1" applyAlignment="1" applyProtection="1">
      <alignment horizontal="right" vertical="center" wrapText="1"/>
    </xf>
    <xf numFmtId="0" fontId="3" fillId="5" borderId="1" xfId="0" applyFont="1" applyFill="1" applyBorder="1" applyAlignment="1" applyProtection="1">
      <alignment wrapText="1"/>
    </xf>
    <xf numFmtId="0" fontId="14" fillId="8" borderId="1" xfId="0" applyFont="1" applyFill="1" applyBorder="1" applyAlignment="1" applyProtection="1">
      <alignment wrapText="1"/>
    </xf>
    <xf numFmtId="0" fontId="11" fillId="8" borderId="1" xfId="0" applyFont="1" applyFill="1" applyBorder="1" applyAlignment="1" applyProtection="1">
      <alignment horizontal="center" wrapText="1"/>
    </xf>
    <xf numFmtId="164" fontId="14" fillId="8" borderId="1" xfId="0" applyNumberFormat="1" applyFont="1" applyFill="1" applyBorder="1" applyAlignment="1" applyProtection="1">
      <alignment wrapText="1"/>
    </xf>
    <xf numFmtId="0" fontId="3" fillId="10" borderId="1" xfId="0" applyFont="1" applyFill="1" applyBorder="1" applyProtection="1"/>
    <xf numFmtId="0" fontId="3" fillId="14" borderId="1" xfId="0" applyFont="1" applyFill="1" applyBorder="1" applyProtection="1"/>
    <xf numFmtId="0" fontId="1" fillId="17" borderId="1" xfId="0" applyFont="1" applyFill="1" applyBorder="1" applyAlignment="1" applyProtection="1">
      <alignment wrapText="1"/>
    </xf>
    <xf numFmtId="0" fontId="1" fillId="21" borderId="1" xfId="0" applyFont="1" applyFill="1" applyBorder="1" applyAlignment="1" applyProtection="1">
      <alignment wrapText="1"/>
    </xf>
    <xf numFmtId="0" fontId="14" fillId="12" borderId="0" xfId="0" applyFont="1" applyFill="1" applyAlignment="1" applyProtection="1">
      <alignment wrapText="1"/>
    </xf>
    <xf numFmtId="0" fontId="11" fillId="12" borderId="1" xfId="0" applyFont="1" applyFill="1" applyBorder="1" applyAlignment="1" applyProtection="1">
      <alignment horizontal="center" wrapText="1"/>
    </xf>
    <xf numFmtId="0" fontId="14" fillId="12" borderId="1" xfId="0" applyFont="1" applyFill="1" applyBorder="1" applyAlignment="1" applyProtection="1">
      <alignment wrapText="1"/>
    </xf>
    <xf numFmtId="164" fontId="14" fillId="12" borderId="1" xfId="0" applyNumberFormat="1" applyFont="1" applyFill="1" applyBorder="1" applyAlignment="1" applyProtection="1">
      <alignment wrapText="1"/>
    </xf>
    <xf numFmtId="164" fontId="14" fillId="16" borderId="1" xfId="0" applyNumberFormat="1" applyFont="1" applyFill="1" applyBorder="1" applyProtection="1"/>
    <xf numFmtId="0" fontId="11" fillId="16" borderId="1" xfId="0" applyFont="1" applyFill="1" applyBorder="1" applyAlignment="1" applyProtection="1">
      <alignment horizontal="center" wrapText="1"/>
    </xf>
    <xf numFmtId="0" fontId="14" fillId="18" borderId="0" xfId="0" applyFont="1" applyFill="1" applyProtection="1"/>
    <xf numFmtId="0" fontId="14" fillId="18" borderId="1" xfId="0" applyFont="1" applyFill="1" applyBorder="1" applyProtection="1"/>
    <xf numFmtId="0" fontId="14" fillId="20" borderId="0" xfId="0" applyFont="1" applyFill="1" applyAlignment="1" applyProtection="1">
      <alignment wrapText="1"/>
    </xf>
    <xf numFmtId="0" fontId="14" fillId="20" borderId="1" xfId="0" applyFont="1" applyFill="1" applyBorder="1" applyAlignment="1" applyProtection="1">
      <alignment wrapText="1"/>
    </xf>
    <xf numFmtId="0" fontId="5" fillId="0" borderId="1" xfId="0" applyFont="1" applyFill="1" applyBorder="1" applyAlignment="1" applyProtection="1">
      <alignment vertical="top" wrapText="1"/>
    </xf>
    <xf numFmtId="0" fontId="0" fillId="14" borderId="1" xfId="0" applyFill="1" applyBorder="1" applyAlignment="1" applyProtection="1">
      <alignment horizontal="center" wrapText="1"/>
    </xf>
    <xf numFmtId="0" fontId="0" fillId="5" borderId="1" xfId="0" applyFill="1" applyBorder="1" applyAlignment="1" applyProtection="1">
      <alignment horizontal="center" wrapText="1"/>
    </xf>
    <xf numFmtId="0" fontId="5" fillId="0" borderId="1" xfId="0" applyFont="1" applyFill="1" applyBorder="1" applyAlignment="1" applyProtection="1">
      <alignment horizontal="left" vertical="top" wrapText="1"/>
    </xf>
    <xf numFmtId="0" fontId="0" fillId="10" borderId="1" xfId="0" applyFill="1" applyBorder="1" applyAlignment="1" applyProtection="1">
      <alignment horizontal="center" wrapText="1"/>
    </xf>
    <xf numFmtId="0" fontId="17" fillId="16" borderId="1" xfId="0" applyFont="1" applyFill="1" applyBorder="1" applyAlignment="1" applyProtection="1">
      <alignment horizontal="center" vertical="top" wrapText="1"/>
    </xf>
    <xf numFmtId="0" fontId="17" fillId="18" borderId="1" xfId="0" applyFont="1" applyFill="1" applyBorder="1" applyAlignment="1" applyProtection="1">
      <alignment horizontal="center" vertical="top" wrapText="1"/>
    </xf>
    <xf numFmtId="0" fontId="17" fillId="20" borderId="1" xfId="0" applyFont="1" applyFill="1" applyBorder="1" applyAlignment="1" applyProtection="1">
      <alignment horizontal="center" vertical="top" wrapText="1"/>
    </xf>
    <xf numFmtId="0" fontId="17" fillId="12" borderId="1" xfId="0" applyFont="1" applyFill="1" applyBorder="1" applyAlignment="1" applyProtection="1">
      <alignment horizontal="center" vertical="top" wrapText="1"/>
    </xf>
    <xf numFmtId="0" fontId="17" fillId="8" borderId="1" xfId="0" applyFont="1" applyFill="1" applyBorder="1" applyAlignment="1" applyProtection="1">
      <alignment horizontal="center" vertical="top" wrapText="1"/>
    </xf>
    <xf numFmtId="0" fontId="16" fillId="2" borderId="1" xfId="0" applyFont="1" applyFill="1" applyBorder="1" applyAlignment="1" applyProtection="1">
      <alignment horizontal="center" vertical="top" wrapText="1"/>
    </xf>
    <xf numFmtId="0" fontId="16" fillId="14" borderId="1" xfId="0" applyFont="1" applyFill="1" applyBorder="1" applyAlignment="1" applyProtection="1">
      <alignment horizontal="center" vertical="top" wrapText="1"/>
    </xf>
    <xf numFmtId="0" fontId="16" fillId="10" borderId="1" xfId="0" applyFont="1" applyFill="1" applyBorder="1" applyAlignment="1" applyProtection="1">
      <alignment horizontal="center" vertical="top" wrapText="1"/>
    </xf>
    <xf numFmtId="0" fontId="16" fillId="5" borderId="1" xfId="0" applyFont="1" applyFill="1" applyBorder="1" applyAlignment="1" applyProtection="1">
      <alignment horizontal="center" vertical="top" wrapText="1"/>
    </xf>
    <xf numFmtId="0" fontId="12" fillId="12" borderId="1" xfId="0" applyFont="1" applyFill="1" applyBorder="1" applyAlignment="1" applyProtection="1">
      <alignment horizontal="center" wrapText="1"/>
    </xf>
    <xf numFmtId="0" fontId="12" fillId="16" borderId="1" xfId="0" applyFont="1" applyFill="1" applyBorder="1" applyAlignment="1" applyProtection="1">
      <alignment horizontal="center" wrapText="1"/>
    </xf>
    <xf numFmtId="0" fontId="12" fillId="18" borderId="1" xfId="0" applyFont="1" applyFill="1" applyBorder="1" applyAlignment="1" applyProtection="1">
      <alignment horizontal="center" wrapText="1"/>
    </xf>
    <xf numFmtId="0" fontId="12" fillId="20" borderId="1" xfId="0" applyFont="1" applyFill="1" applyBorder="1" applyAlignment="1" applyProtection="1">
      <alignment horizontal="center" wrapText="1"/>
    </xf>
    <xf numFmtId="0" fontId="12" fillId="8" borderId="1" xfId="0" applyFont="1" applyFill="1" applyBorder="1" applyAlignment="1" applyProtection="1">
      <alignment horizontal="center" wrapText="1"/>
    </xf>
    <xf numFmtId="0" fontId="0" fillId="3" borderId="1" xfId="0" applyFill="1" applyBorder="1" applyAlignment="1" applyProtection="1">
      <alignment horizontal="center" vertical="center"/>
      <protection locked="0"/>
    </xf>
    <xf numFmtId="0" fontId="0" fillId="0" borderId="0" xfId="0" applyAlignment="1" applyProtection="1">
      <alignment vertical="top" wrapText="1"/>
      <protection locked="0"/>
    </xf>
    <xf numFmtId="0" fontId="0" fillId="0" borderId="0" xfId="0" applyFill="1" applyAlignment="1" applyProtection="1">
      <alignment vertical="top" wrapText="1"/>
      <protection locked="0"/>
    </xf>
    <xf numFmtId="0" fontId="15" fillId="0" borderId="0" xfId="0" applyFont="1" applyFill="1" applyAlignment="1" applyProtection="1">
      <alignment horizontal="center" vertical="top" wrapText="1"/>
      <protection locked="0"/>
    </xf>
    <xf numFmtId="0" fontId="15" fillId="0" borderId="0" xfId="0" applyFont="1" applyFill="1" applyAlignment="1" applyProtection="1">
      <alignment horizontal="center" vertical="top"/>
      <protection locked="0"/>
    </xf>
    <xf numFmtId="0" fontId="0" fillId="0" borderId="0" xfId="0"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10"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left" vertical="top" wrapText="1"/>
    </xf>
    <xf numFmtId="2" fontId="19" fillId="0" borderId="1" xfId="0" applyNumberFormat="1" applyFont="1" applyFill="1" applyBorder="1" applyAlignment="1" applyProtection="1">
      <alignment horizontal="center" vertical="center" wrapText="1"/>
      <protection locked="0"/>
    </xf>
    <xf numFmtId="0" fontId="5" fillId="5" borderId="1" xfId="0" applyFont="1" applyFill="1" applyBorder="1" applyAlignment="1" applyProtection="1">
      <alignment horizontal="left" vertical="top" wrapText="1"/>
    </xf>
    <xf numFmtId="0" fontId="20" fillId="8" borderId="1" xfId="0" applyFont="1" applyFill="1" applyBorder="1" applyAlignment="1" applyProtection="1">
      <alignment horizontal="left" vertical="top" wrapText="1"/>
    </xf>
    <xf numFmtId="0" fontId="5" fillId="10" borderId="1" xfId="0" applyFont="1" applyFill="1" applyBorder="1" applyAlignment="1" applyProtection="1">
      <alignment horizontal="left" vertical="top" wrapText="1"/>
    </xf>
    <xf numFmtId="0" fontId="20" fillId="12" borderId="1" xfId="0" applyFont="1" applyFill="1" applyBorder="1" applyAlignment="1" applyProtection="1">
      <alignment horizontal="left" vertical="top" wrapText="1"/>
    </xf>
    <xf numFmtId="0" fontId="5" fillId="14" borderId="1" xfId="0" applyFont="1" applyFill="1" applyBorder="1" applyAlignment="1" applyProtection="1">
      <alignment horizontal="left" vertical="top" wrapText="1"/>
    </xf>
    <xf numFmtId="0" fontId="20" fillId="16" borderId="1" xfId="0" applyFont="1" applyFill="1" applyBorder="1" applyAlignment="1" applyProtection="1">
      <alignment horizontal="left" vertical="top" wrapText="1"/>
    </xf>
    <xf numFmtId="0" fontId="20" fillId="18" borderId="1" xfId="0" applyFont="1" applyFill="1" applyBorder="1" applyAlignment="1" applyProtection="1">
      <alignment horizontal="left" vertical="top" wrapText="1"/>
    </xf>
    <xf numFmtId="0" fontId="20" fillId="20" borderId="1" xfId="0" applyFont="1" applyFill="1" applyBorder="1" applyAlignment="1" applyProtection="1">
      <alignment horizontal="left" vertical="top" wrapText="1"/>
    </xf>
    <xf numFmtId="0" fontId="5" fillId="0" borderId="0" xfId="0" applyFont="1" applyProtection="1">
      <protection locked="0"/>
    </xf>
    <xf numFmtId="0" fontId="19" fillId="0" borderId="0" xfId="0" applyFont="1" applyProtection="1">
      <protection locked="0"/>
    </xf>
    <xf numFmtId="0" fontId="19" fillId="0" borderId="0" xfId="0" applyFont="1" applyFill="1" applyProtection="1">
      <protection locked="0"/>
    </xf>
    <xf numFmtId="0" fontId="5" fillId="0" borderId="0" xfId="0" applyFont="1" applyFill="1" applyProtection="1">
      <protection locked="0"/>
    </xf>
    <xf numFmtId="0" fontId="1" fillId="7" borderId="1" xfId="0" applyFont="1" applyFill="1" applyBorder="1" applyAlignment="1" applyProtection="1">
      <alignment vertical="center" wrapText="1"/>
    </xf>
    <xf numFmtId="0" fontId="0" fillId="0" borderId="0" xfId="0" applyAlignment="1" applyProtection="1">
      <alignment vertical="center" wrapText="1"/>
      <protection locked="0"/>
    </xf>
    <xf numFmtId="0" fontId="1" fillId="0" borderId="1" xfId="0" applyFont="1" applyBorder="1" applyAlignment="1" applyProtection="1">
      <alignment vertical="top" wrapText="1"/>
      <protection locked="0"/>
    </xf>
    <xf numFmtId="0" fontId="4"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top" wrapText="1"/>
      <protection locked="0"/>
    </xf>
    <xf numFmtId="0" fontId="0" fillId="0" borderId="1" xfId="0" applyFont="1" applyBorder="1" applyAlignment="1" applyProtection="1">
      <alignment wrapText="1"/>
    </xf>
    <xf numFmtId="0" fontId="0" fillId="0" borderId="1" xfId="0" applyBorder="1" applyAlignment="1" applyProtection="1">
      <alignment wrapText="1"/>
      <protection locked="0"/>
    </xf>
    <xf numFmtId="0" fontId="1" fillId="15" borderId="1" xfId="0" applyFont="1" applyFill="1" applyBorder="1" applyAlignment="1" applyProtection="1">
      <alignment vertical="center" wrapText="1"/>
    </xf>
    <xf numFmtId="0" fontId="1" fillId="19" borderId="1" xfId="0" applyFont="1" applyFill="1" applyBorder="1" applyAlignment="1" applyProtection="1">
      <alignment vertical="center" wrapText="1"/>
    </xf>
    <xf numFmtId="0" fontId="1" fillId="19" borderId="1" xfId="0" applyFont="1" applyFill="1" applyBorder="1" applyAlignment="1" applyProtection="1">
      <alignment horizontal="left" vertical="center" wrapText="1"/>
    </xf>
    <xf numFmtId="0" fontId="1" fillId="21" borderId="1" xfId="0" applyFont="1" applyFill="1" applyBorder="1" applyAlignment="1" applyProtection="1">
      <alignment vertical="center" wrapText="1"/>
    </xf>
    <xf numFmtId="0" fontId="0" fillId="3" borderId="1" xfId="0" applyFill="1" applyBorder="1" applyAlignment="1" applyProtection="1">
      <alignment horizontal="center" vertical="center" wrapText="1"/>
      <protection locked="0"/>
    </xf>
    <xf numFmtId="0" fontId="0" fillId="0" borderId="0" xfId="0" applyBorder="1" applyAlignment="1" applyProtection="1">
      <alignment wrapText="1"/>
      <protection locked="0"/>
    </xf>
    <xf numFmtId="0" fontId="0" fillId="0" borderId="1" xfId="0" applyFont="1" applyBorder="1" applyAlignment="1" applyProtection="1">
      <alignment wrapText="1"/>
      <protection locked="0"/>
    </xf>
    <xf numFmtId="0" fontId="0" fillId="0" borderId="0" xfId="0"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 fillId="9" borderId="1" xfId="0" applyFont="1" applyFill="1" applyBorder="1" applyAlignment="1" applyProtection="1">
      <alignment wrapText="1"/>
    </xf>
    <xf numFmtId="0" fontId="0" fillId="0" borderId="0" xfId="0" applyFont="1" applyAlignment="1" applyProtection="1">
      <alignment horizontal="center" wrapText="1"/>
      <protection locked="0"/>
    </xf>
    <xf numFmtId="0" fontId="0" fillId="3" borderId="7" xfId="0" applyFont="1" applyFill="1" applyBorder="1" applyAlignment="1" applyProtection="1">
      <alignment horizontal="center" wrapText="1"/>
      <protection locked="0"/>
    </xf>
    <xf numFmtId="0" fontId="0" fillId="0" borderId="1" xfId="0" applyFont="1" applyFill="1" applyBorder="1" applyAlignment="1" applyProtection="1">
      <alignment horizontal="center" wrapText="1"/>
      <protection locked="0"/>
    </xf>
    <xf numFmtId="0" fontId="0" fillId="0" borderId="0" xfId="0" applyFont="1" applyFill="1" applyAlignment="1" applyProtection="1">
      <alignment horizontal="center" wrapText="1"/>
      <protection locked="0"/>
    </xf>
    <xf numFmtId="0" fontId="1" fillId="6" borderId="1" xfId="0" applyFont="1" applyFill="1" applyBorder="1" applyAlignment="1" applyProtection="1">
      <alignment horizontal="left" wrapText="1"/>
    </xf>
    <xf numFmtId="0" fontId="0" fillId="0" borderId="0" xfId="0" applyFont="1" applyFill="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1" fillId="6" borderId="1" xfId="0" applyFont="1" applyFill="1" applyBorder="1" applyAlignment="1" applyProtection="1">
      <alignment wrapText="1"/>
    </xf>
    <xf numFmtId="0" fontId="14" fillId="16" borderId="1" xfId="0" applyFont="1" applyFill="1" applyBorder="1" applyAlignment="1" applyProtection="1">
      <alignment wrapText="1"/>
    </xf>
    <xf numFmtId="0" fontId="14" fillId="16" borderId="0" xfId="0" applyFont="1" applyFill="1" applyAlignment="1" applyProtection="1"/>
    <xf numFmtId="0" fontId="0" fillId="0" borderId="0" xfId="0" applyAlignment="1" applyProtection="1">
      <protection locked="0"/>
    </xf>
    <xf numFmtId="0" fontId="0" fillId="0" borderId="0" xfId="0" applyAlignment="1" applyProtection="1"/>
    <xf numFmtId="0" fontId="1" fillId="6" borderId="5" xfId="0" applyFont="1" applyFill="1" applyBorder="1" applyAlignment="1" applyProtection="1">
      <alignment horizontal="left" wrapText="1"/>
    </xf>
    <xf numFmtId="0" fontId="15" fillId="22" borderId="1" xfId="0" applyFont="1" applyFill="1" applyBorder="1" applyAlignment="1" applyProtection="1">
      <alignment wrapText="1"/>
    </xf>
    <xf numFmtId="0" fontId="15" fillId="23" borderId="1" xfId="0" applyFont="1" applyFill="1" applyBorder="1" applyAlignment="1" applyProtection="1">
      <alignment wrapText="1"/>
    </xf>
    <xf numFmtId="164" fontId="1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wrapText="1"/>
    </xf>
    <xf numFmtId="164" fontId="3" fillId="5" borderId="1" xfId="0" applyNumberFormat="1" applyFont="1" applyFill="1" applyBorder="1" applyAlignment="1" applyProtection="1">
      <alignment horizontal="center" wrapText="1"/>
    </xf>
    <xf numFmtId="0" fontId="13" fillId="5" borderId="5" xfId="0" applyFont="1" applyFill="1" applyBorder="1" applyAlignment="1" applyProtection="1">
      <alignment horizontal="center" wrapText="1"/>
    </xf>
    <xf numFmtId="164" fontId="3" fillId="10" borderId="5" xfId="0" applyNumberFormat="1" applyFont="1" applyFill="1" applyBorder="1" applyAlignment="1" applyProtection="1">
      <alignment horizontal="center" vertical="center"/>
    </xf>
    <xf numFmtId="164" fontId="3" fillId="10" borderId="1" xfId="0" applyNumberFormat="1" applyFont="1" applyFill="1" applyBorder="1" applyAlignment="1" applyProtection="1">
      <alignment horizontal="center" vertical="center"/>
    </xf>
    <xf numFmtId="0" fontId="1" fillId="10" borderId="5" xfId="0" applyFont="1" applyFill="1" applyBorder="1" applyAlignment="1" applyProtection="1">
      <alignment horizontal="center" vertical="center" wrapText="1"/>
    </xf>
    <xf numFmtId="0" fontId="1" fillId="10" borderId="9" xfId="0" applyFont="1" applyFill="1" applyBorder="1" applyAlignment="1" applyProtection="1">
      <alignment horizontal="center" vertical="center" wrapText="1"/>
    </xf>
    <xf numFmtId="164" fontId="3" fillId="14" borderId="5" xfId="0" applyNumberFormat="1" applyFont="1" applyFill="1" applyBorder="1" applyAlignment="1" applyProtection="1">
      <alignment horizontal="center" vertical="center"/>
    </xf>
    <xf numFmtId="164" fontId="3" fillId="14" borderId="1" xfId="0" applyNumberFormat="1" applyFont="1" applyFill="1" applyBorder="1" applyAlignment="1" applyProtection="1">
      <alignment horizontal="center" vertical="center"/>
    </xf>
    <xf numFmtId="0" fontId="1" fillId="4" borderId="5"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1" fillId="18" borderId="5" xfId="0" applyFont="1" applyFill="1" applyBorder="1" applyAlignment="1" applyProtection="1">
      <alignment horizontal="center" vertical="center" wrapText="1"/>
    </xf>
    <xf numFmtId="0" fontId="11" fillId="18" borderId="9" xfId="0" applyFont="1" applyFill="1" applyBorder="1" applyAlignment="1" applyProtection="1">
      <alignment horizontal="center" vertical="center" wrapText="1"/>
    </xf>
    <xf numFmtId="164" fontId="14" fillId="18" borderId="5" xfId="0" applyNumberFormat="1" applyFont="1" applyFill="1" applyBorder="1" applyAlignment="1" applyProtection="1">
      <alignment horizontal="center" vertical="center"/>
    </xf>
    <xf numFmtId="164" fontId="14" fillId="18" borderId="1" xfId="0" applyNumberFormat="1" applyFont="1" applyFill="1" applyBorder="1" applyAlignment="1" applyProtection="1">
      <alignment horizontal="center" vertical="center"/>
    </xf>
    <xf numFmtId="0" fontId="11" fillId="20" borderId="5" xfId="0" applyFont="1" applyFill="1" applyBorder="1" applyAlignment="1" applyProtection="1">
      <alignment horizontal="center" vertical="center" wrapText="1"/>
    </xf>
    <xf numFmtId="164" fontId="14" fillId="20" borderId="5" xfId="0" applyNumberFormat="1" applyFont="1" applyFill="1" applyBorder="1" applyAlignment="1" applyProtection="1">
      <alignment horizontal="center" vertical="center" wrapText="1"/>
    </xf>
    <xf numFmtId="0" fontId="0" fillId="0" borderId="7" xfId="0" applyFont="1" applyFill="1" applyBorder="1" applyAlignment="1" applyProtection="1">
      <alignment horizontal="center" wrapText="1"/>
      <protection locked="0"/>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protection locked="0"/>
    </xf>
    <xf numFmtId="0" fontId="23" fillId="0" borderId="0" xfId="0" applyFont="1" applyProtection="1">
      <protection locked="0"/>
    </xf>
    <xf numFmtId="0" fontId="24" fillId="0" borderId="0" xfId="0" applyFont="1" applyProtection="1">
      <protection locked="0"/>
    </xf>
    <xf numFmtId="0" fontId="25" fillId="0" borderId="1" xfId="0" applyFont="1" applyBorder="1" applyAlignment="1" applyProtection="1">
      <alignment wrapText="1"/>
    </xf>
    <xf numFmtId="0" fontId="25" fillId="0" borderId="0" xfId="0" applyFont="1" applyAlignment="1" applyProtection="1">
      <alignment wrapText="1"/>
    </xf>
    <xf numFmtId="0" fontId="0" fillId="0" borderId="1" xfId="0" applyFont="1" applyFill="1" applyBorder="1" applyAlignment="1" applyProtection="1">
      <alignment wrapText="1"/>
    </xf>
    <xf numFmtId="0" fontId="0" fillId="0" borderId="0" xfId="0" applyFont="1" applyAlignment="1" applyProtection="1">
      <alignment wrapText="1"/>
    </xf>
    <xf numFmtId="0" fontId="0" fillId="0" borderId="0" xfId="0" applyFont="1" applyAlignment="1" applyProtection="1">
      <alignment wrapText="1"/>
      <protection locked="0"/>
    </xf>
    <xf numFmtId="0" fontId="0" fillId="0" borderId="0" xfId="0" applyFont="1" applyBorder="1" applyAlignment="1" applyProtection="1">
      <alignment wrapText="1"/>
    </xf>
    <xf numFmtId="0" fontId="0" fillId="0" borderId="5" xfId="0" applyFont="1" applyBorder="1" applyAlignment="1" applyProtection="1">
      <alignment horizontal="left" wrapText="1"/>
    </xf>
    <xf numFmtId="0" fontId="0" fillId="0" borderId="0" xfId="0" applyFont="1" applyFill="1" applyBorder="1" applyAlignment="1" applyProtection="1">
      <alignment wrapText="1"/>
    </xf>
    <xf numFmtId="0" fontId="13" fillId="11" borderId="1" xfId="0" applyFont="1" applyFill="1" applyBorder="1" applyAlignment="1" applyProtection="1">
      <alignment vertical="center" wrapText="1"/>
    </xf>
    <xf numFmtId="0" fontId="25" fillId="0" borderId="0" xfId="0" applyFont="1" applyProtection="1"/>
    <xf numFmtId="0" fontId="13" fillId="11" borderId="1" xfId="0" applyFont="1" applyFill="1" applyBorder="1" applyAlignment="1" applyProtection="1">
      <alignment horizontal="left" vertical="center" wrapText="1"/>
    </xf>
    <xf numFmtId="0" fontId="25" fillId="0" borderId="1" xfId="0" applyFont="1" applyBorder="1" applyAlignment="1" applyProtection="1">
      <alignment wrapText="1"/>
      <protection locked="0"/>
    </xf>
    <xf numFmtId="0" fontId="25" fillId="0" borderId="1" xfId="0" applyFont="1" applyBorder="1" applyAlignment="1" applyProtection="1">
      <alignment horizontal="left" wrapText="1"/>
      <protection locked="0"/>
    </xf>
    <xf numFmtId="0" fontId="13" fillId="13" borderId="1" xfId="0" applyFont="1" applyFill="1" applyBorder="1" applyAlignment="1" applyProtection="1">
      <alignment vertical="center" wrapText="1"/>
    </xf>
    <xf numFmtId="0" fontId="13" fillId="13" borderId="1" xfId="0" applyFont="1" applyFill="1" applyBorder="1" applyAlignment="1" applyProtection="1">
      <alignment wrapText="1"/>
    </xf>
    <xf numFmtId="0" fontId="13" fillId="15" borderId="1" xfId="0" applyFont="1" applyFill="1" applyBorder="1" applyAlignment="1" applyProtection="1">
      <alignment vertical="center" wrapText="1"/>
    </xf>
    <xf numFmtId="0" fontId="13" fillId="17" borderId="1" xfId="0" applyFont="1" applyFill="1" applyBorder="1" applyAlignment="1" applyProtection="1">
      <alignment wrapText="1"/>
    </xf>
    <xf numFmtId="0" fontId="25" fillId="0" borderId="0" xfId="0" applyFont="1" applyAlignment="1" applyProtection="1"/>
    <xf numFmtId="0" fontId="13" fillId="21" borderId="1" xfId="0" applyFont="1" applyFill="1" applyBorder="1" applyAlignment="1" applyProtection="1">
      <alignment vertical="center" wrapText="1"/>
    </xf>
    <xf numFmtId="0" fontId="25" fillId="0" borderId="0" xfId="0" applyFont="1" applyBorder="1" applyAlignment="1" applyProtection="1">
      <alignment wrapText="1"/>
    </xf>
    <xf numFmtId="0" fontId="0" fillId="3" borderId="1" xfId="0" applyFont="1" applyFill="1" applyBorder="1" applyAlignment="1" applyProtection="1">
      <alignment horizontal="center" wrapText="1"/>
      <protection locked="0"/>
    </xf>
    <xf numFmtId="0" fontId="0" fillId="0" borderId="0" xfId="0" applyAlignment="1" applyProtection="1">
      <alignment horizontal="right" vertical="top"/>
    </xf>
    <xf numFmtId="0" fontId="0" fillId="0" borderId="0" xfId="0" applyAlignment="1" applyProtection="1">
      <alignment horizontal="right" vertical="top" wrapText="1"/>
    </xf>
    <xf numFmtId="0" fontId="0" fillId="0" borderId="0" xfId="0" applyAlignment="1" applyProtection="1">
      <alignment horizontal="right" vertical="center"/>
    </xf>
    <xf numFmtId="0" fontId="0" fillId="0" borderId="0" xfId="0" applyAlignment="1" applyProtection="1">
      <alignment horizontal="left" vertical="top" wrapText="1"/>
    </xf>
    <xf numFmtId="0" fontId="4" fillId="3"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4" fillId="3" borderId="1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0" fillId="3" borderId="11" xfId="0" applyFont="1" applyFill="1" applyBorder="1" applyAlignment="1" applyProtection="1">
      <alignment horizontal="center" vertical="center" wrapText="1"/>
      <protection locked="0"/>
    </xf>
    <xf numFmtId="0" fontId="0" fillId="3" borderId="0" xfId="0" applyFont="1" applyFill="1" applyBorder="1" applyAlignment="1" applyProtection="1">
      <alignment horizontal="center" vertical="center" wrapText="1"/>
      <protection locked="0"/>
    </xf>
    <xf numFmtId="0" fontId="0" fillId="3" borderId="6"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4" fillId="3" borderId="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2" xfId="0" applyBorder="1" applyAlignment="1" applyProtection="1">
      <alignment horizontal="left" vertical="top"/>
      <protection locked="0"/>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23" fillId="0" borderId="2" xfId="0" applyFont="1" applyBorder="1" applyAlignment="1" applyProtection="1">
      <alignment horizontal="left" vertical="top"/>
      <protection locked="0"/>
    </xf>
    <xf numFmtId="0" fontId="23" fillId="0" borderId="3" xfId="0" applyFont="1" applyBorder="1" applyAlignment="1" applyProtection="1">
      <alignment horizontal="left" vertical="top"/>
      <protection locked="0"/>
    </xf>
    <xf numFmtId="0" fontId="23" fillId="0" borderId="4" xfId="0" applyFont="1" applyBorder="1" applyAlignment="1" applyProtection="1">
      <alignment horizontal="left" vertical="top"/>
      <protection locked="0"/>
    </xf>
    <xf numFmtId="0" fontId="4" fillId="3" borderId="1"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23" fillId="0" borderId="2" xfId="0" applyFont="1" applyBorder="1" applyAlignment="1" applyProtection="1">
      <alignment horizontal="left" vertical="top" wrapText="1"/>
      <protection locked="0"/>
    </xf>
    <xf numFmtId="0" fontId="7" fillId="0" borderId="6" xfId="0" applyFont="1" applyBorder="1" applyAlignment="1" applyProtection="1">
      <alignment horizontal="center" vertical="center"/>
      <protection locked="0"/>
    </xf>
    <xf numFmtId="0" fontId="3" fillId="0" borderId="6" xfId="0" applyFont="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00B0F0"/>
      <color rgb="FF8ACFFE"/>
      <color rgb="FF6D276A"/>
      <color rgb="FFB32216"/>
      <color rgb="FF005695"/>
      <color rgb="FF006A71"/>
      <color rgb="FFF58024"/>
      <color rgb="FFD59F0F"/>
      <color rgb="FFFEF4EC"/>
      <color rgb="FFFCD7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29589626934709E-2"/>
          <c:y val="0.13273038814025812"/>
          <c:w val="0.90099782005312878"/>
          <c:h val="0.66358272002423346"/>
        </c:manualLayout>
      </c:layout>
      <c:lineChart>
        <c:grouping val="standard"/>
        <c:varyColors val="0"/>
        <c:ser>
          <c:idx val="0"/>
          <c:order val="0"/>
          <c:tx>
            <c:strRef>
              <c:f>RESULTS!$A$3</c:f>
              <c:strCache>
                <c:ptCount val="1"/>
                <c:pt idx="0">
                  <c:v>Company  Self Assessment Score</c:v>
                </c:pt>
              </c:strCache>
            </c:strRef>
          </c:tx>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RESULTS!$B$1:$J$1</c:f>
              <c:strCache>
                <c:ptCount val="9"/>
                <c:pt idx="0">
                  <c:v>1. Policy</c:v>
                </c:pt>
                <c:pt idx="1">
                  <c:v>2. Identification of Risks and Impacts</c:v>
                </c:pt>
                <c:pt idx="2">
                  <c:v>3. Management Programs</c:v>
                </c:pt>
                <c:pt idx="3">
                  <c:v>4. Organizational Capacity and Competency</c:v>
                </c:pt>
                <c:pt idx="4">
                  <c:v>5. Emergency Preparedness and Response</c:v>
                </c:pt>
                <c:pt idx="5">
                  <c:v>6. Stakeholder Engagement</c:v>
                </c:pt>
                <c:pt idx="6">
                  <c:v>7. External Communication and Grievance Mechanisms</c:v>
                </c:pt>
                <c:pt idx="7">
                  <c:v>8. Ongoing Reporting  to Affected Communities</c:v>
                </c:pt>
                <c:pt idx="8">
                  <c:v>9. Monitoring and review</c:v>
                </c:pt>
              </c:strCache>
            </c:strRef>
          </c:cat>
          <c:val>
            <c:numRef>
              <c:f>RESULTS!$B$3:$J$3</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9647-488D-90C1-731D284C1067}"/>
            </c:ext>
          </c:extLst>
        </c:ser>
        <c:ser>
          <c:idx val="1"/>
          <c:order val="1"/>
          <c:tx>
            <c:strRef>
              <c:f>RESULTS!$A$4</c:f>
              <c:strCache>
                <c:ptCount val="1"/>
                <c:pt idx="0">
                  <c:v>Independent Assessment Score</c:v>
                </c:pt>
              </c:strCache>
            </c:strRef>
          </c:tx>
          <c:spPr>
            <a:ln w="31750" cap="rnd">
              <a:solidFill>
                <a:schemeClr val="accent2"/>
              </a:solidFill>
              <a:round/>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RESULTS!$B$1:$J$1</c:f>
              <c:strCache>
                <c:ptCount val="9"/>
                <c:pt idx="0">
                  <c:v>1. Policy</c:v>
                </c:pt>
                <c:pt idx="1">
                  <c:v>2. Identification of Risks and Impacts</c:v>
                </c:pt>
                <c:pt idx="2">
                  <c:v>3. Management Programs</c:v>
                </c:pt>
                <c:pt idx="3">
                  <c:v>4. Organizational Capacity and Competency</c:v>
                </c:pt>
                <c:pt idx="4">
                  <c:v>5. Emergency Preparedness and Response</c:v>
                </c:pt>
                <c:pt idx="5">
                  <c:v>6. Stakeholder Engagement</c:v>
                </c:pt>
                <c:pt idx="6">
                  <c:v>7. External Communication and Grievance Mechanisms</c:v>
                </c:pt>
                <c:pt idx="7">
                  <c:v>8. Ongoing Reporting  to Affected Communities</c:v>
                </c:pt>
                <c:pt idx="8">
                  <c:v>9. Monitoring and review</c:v>
                </c:pt>
              </c:strCache>
            </c:strRef>
          </c:cat>
          <c:val>
            <c:numRef>
              <c:f>RESULTS!$B$4:$J$4</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9647-488D-90C1-731D284C1067}"/>
            </c:ext>
          </c:extLst>
        </c:ser>
        <c:dLbls>
          <c:showLegendKey val="0"/>
          <c:showVal val="0"/>
          <c:showCatName val="0"/>
          <c:showSerName val="0"/>
          <c:showPercent val="0"/>
          <c:showBubbleSize val="0"/>
        </c:dLbls>
        <c:marker val="1"/>
        <c:smooth val="0"/>
        <c:axId val="838319448"/>
        <c:axId val="113104216"/>
      </c:lineChart>
      <c:catAx>
        <c:axId val="838319448"/>
        <c:scaling>
          <c:orientation val="minMax"/>
        </c:scaling>
        <c:delete val="0"/>
        <c:axPos val="b"/>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3104216"/>
        <c:crosses val="autoZero"/>
        <c:auto val="1"/>
        <c:lblAlgn val="ctr"/>
        <c:lblOffset val="100"/>
        <c:noMultiLvlLbl val="0"/>
      </c:catAx>
      <c:valAx>
        <c:axId val="113104216"/>
        <c:scaling>
          <c:orientation val="minMax"/>
          <c:max val="5"/>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n-US" sz="2000">
                    <a:solidFill>
                      <a:sysClr val="windowText" lastClr="000000"/>
                    </a:solidFill>
                  </a:rPr>
                  <a:t>ESMS</a:t>
                </a:r>
                <a:r>
                  <a:rPr lang="en-US" sz="2000" baseline="0">
                    <a:solidFill>
                      <a:sysClr val="windowText" lastClr="000000"/>
                    </a:solidFill>
                  </a:rPr>
                  <a:t>  </a:t>
                </a:r>
                <a:r>
                  <a:rPr lang="en-US" sz="2000">
                    <a:solidFill>
                      <a:sysClr val="windowText" lastClr="000000"/>
                    </a:solidFill>
                  </a:rPr>
                  <a:t>Maturity</a:t>
                </a:r>
                <a:r>
                  <a:rPr lang="en-US" sz="2000" baseline="0">
                    <a:solidFill>
                      <a:sysClr val="windowText" lastClr="000000"/>
                    </a:solidFill>
                  </a:rPr>
                  <a:t> Level</a:t>
                </a:r>
                <a:endParaRPr lang="en-US" sz="2000">
                  <a:solidFill>
                    <a:sysClr val="windowText" lastClr="000000"/>
                  </a:solidFill>
                </a:endParaRPr>
              </a:p>
            </c:rich>
          </c:tx>
          <c:overlay val="0"/>
          <c:spPr>
            <a:noFill/>
            <a:ln>
              <a:noFill/>
            </a:ln>
            <a:effectLst/>
          </c:spPr>
          <c:txPr>
            <a:bodyPr rot="-540000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838319448"/>
        <c:crosses val="autoZero"/>
        <c:crossBetween val="between"/>
        <c:majorUnit val="1"/>
        <c:minorUnit val="1"/>
      </c:valAx>
      <c:spPr>
        <a:noFill/>
        <a:ln>
          <a:noFill/>
        </a:ln>
        <a:effectLst/>
      </c:spPr>
    </c:plotArea>
    <c:legend>
      <c:legendPos val="r"/>
      <c:layout>
        <c:manualLayout>
          <c:xMode val="edge"/>
          <c:yMode val="edge"/>
          <c:x val="8.9146100476144588E-2"/>
          <c:y val="1.3577798095805942E-2"/>
          <c:w val="0.82804566150436743"/>
          <c:h val="6.4849560386793542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3035301</xdr:colOff>
      <xdr:row>0</xdr:row>
      <xdr:rowOff>0</xdr:rowOff>
    </xdr:from>
    <xdr:to>
      <xdr:col>1</xdr:col>
      <xdr:colOff>6446013</xdr:colOff>
      <xdr:row>0</xdr:row>
      <xdr:rowOff>601980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78801" y="0"/>
          <a:ext cx="3410712" cy="601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22018</xdr:colOff>
      <xdr:row>4</xdr:row>
      <xdr:rowOff>208360</xdr:rowOff>
    </xdr:from>
    <xdr:to>
      <xdr:col>9</xdr:col>
      <xdr:colOff>1200547</xdr:colOff>
      <xdr:row>7</xdr:row>
      <xdr:rowOff>49609</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32"/>
  <sheetViews>
    <sheetView tabSelected="1" zoomScale="90" zoomScaleNormal="90" workbookViewId="0">
      <selection sqref="A1:B1"/>
    </sheetView>
  </sheetViews>
  <sheetFormatPr defaultRowHeight="15" x14ac:dyDescent="0.25"/>
  <cols>
    <col min="1" max="1" width="77.140625" style="14" customWidth="1"/>
    <col min="2" max="2" width="101" style="14" customWidth="1"/>
    <col min="3" max="3" width="10.140625" style="14" customWidth="1"/>
    <col min="4" max="16384" width="9.140625" style="14"/>
  </cols>
  <sheetData>
    <row r="1" spans="1:2" ht="409.5" customHeight="1" x14ac:dyDescent="0.25">
      <c r="A1" s="180" t="s">
        <v>548</v>
      </c>
      <c r="B1" s="180"/>
    </row>
    <row r="2" spans="1:2" x14ac:dyDescent="0.25">
      <c r="A2" s="9"/>
    </row>
    <row r="3" spans="1:2" ht="22.5" customHeight="1" x14ac:dyDescent="0.25">
      <c r="A3" s="177" t="s">
        <v>198</v>
      </c>
      <c r="B3" s="13"/>
    </row>
    <row r="4" spans="1:2" ht="37.5" customHeight="1" x14ac:dyDescent="0.25">
      <c r="A4" s="178" t="s">
        <v>197</v>
      </c>
      <c r="B4" s="13"/>
    </row>
    <row r="5" spans="1:2" x14ac:dyDescent="0.25">
      <c r="B5" s="13"/>
    </row>
    <row r="6" spans="1:2" x14ac:dyDescent="0.25">
      <c r="A6" s="179" t="s">
        <v>238</v>
      </c>
      <c r="B6" s="13"/>
    </row>
    <row r="7" spans="1:2" x14ac:dyDescent="0.25">
      <c r="A7" s="179" t="s">
        <v>239</v>
      </c>
      <c r="B7" s="13"/>
    </row>
    <row r="8" spans="1:2" x14ac:dyDescent="0.25">
      <c r="A8" s="179" t="s">
        <v>240</v>
      </c>
      <c r="B8" s="13"/>
    </row>
    <row r="9" spans="1:2" x14ac:dyDescent="0.25">
      <c r="A9" s="179" t="s">
        <v>241</v>
      </c>
      <c r="B9" s="13"/>
    </row>
    <row r="10" spans="1:2" x14ac:dyDescent="0.25">
      <c r="A10" s="179" t="s">
        <v>242</v>
      </c>
      <c r="B10" s="13"/>
    </row>
    <row r="11" spans="1:2" x14ac:dyDescent="0.25">
      <c r="A11" s="179" t="s">
        <v>243</v>
      </c>
      <c r="B11" s="13"/>
    </row>
    <row r="12" spans="1:2" x14ac:dyDescent="0.25">
      <c r="A12" s="179"/>
      <c r="B12" s="13"/>
    </row>
    <row r="13" spans="1:2" x14ac:dyDescent="0.25">
      <c r="A13" s="179" t="s">
        <v>244</v>
      </c>
      <c r="B13" s="13"/>
    </row>
    <row r="14" spans="1:2" x14ac:dyDescent="0.25">
      <c r="A14" s="179" t="s">
        <v>239</v>
      </c>
      <c r="B14" s="13"/>
    </row>
    <row r="15" spans="1:2" x14ac:dyDescent="0.25">
      <c r="A15" s="179" t="s">
        <v>240</v>
      </c>
      <c r="B15" s="13"/>
    </row>
    <row r="16" spans="1:2" x14ac:dyDescent="0.25">
      <c r="A16" s="179" t="s">
        <v>241</v>
      </c>
      <c r="B16" s="13"/>
    </row>
    <row r="17" spans="1:2" x14ac:dyDescent="0.25">
      <c r="A17" s="179" t="s">
        <v>242</v>
      </c>
      <c r="B17" s="13"/>
    </row>
    <row r="18" spans="1:2" x14ac:dyDescent="0.25">
      <c r="A18" s="179" t="s">
        <v>243</v>
      </c>
      <c r="B18" s="13"/>
    </row>
    <row r="19" spans="1:2" x14ac:dyDescent="0.25">
      <c r="A19" s="179"/>
      <c r="B19" s="13"/>
    </row>
    <row r="20" spans="1:2" x14ac:dyDescent="0.25">
      <c r="A20" s="179" t="s">
        <v>345</v>
      </c>
      <c r="B20" s="13"/>
    </row>
    <row r="21" spans="1:2" x14ac:dyDescent="0.25">
      <c r="A21" s="179" t="s">
        <v>239</v>
      </c>
      <c r="B21" s="13"/>
    </row>
    <row r="22" spans="1:2" x14ac:dyDescent="0.25">
      <c r="A22" s="179" t="s">
        <v>240</v>
      </c>
      <c r="B22" s="13"/>
    </row>
    <row r="23" spans="1:2" x14ac:dyDescent="0.25">
      <c r="A23" s="179" t="s">
        <v>241</v>
      </c>
      <c r="B23" s="13"/>
    </row>
    <row r="24" spans="1:2" x14ac:dyDescent="0.25">
      <c r="A24" s="179" t="s">
        <v>242</v>
      </c>
      <c r="B24" s="13"/>
    </row>
    <row r="25" spans="1:2" x14ac:dyDescent="0.25">
      <c r="A25" s="179" t="s">
        <v>243</v>
      </c>
      <c r="B25" s="13"/>
    </row>
    <row r="26" spans="1:2" x14ac:dyDescent="0.25">
      <c r="A26" s="179"/>
      <c r="B26" s="13"/>
    </row>
    <row r="27" spans="1:2" x14ac:dyDescent="0.25">
      <c r="A27" s="179" t="s">
        <v>346</v>
      </c>
      <c r="B27" s="13"/>
    </row>
    <row r="28" spans="1:2" x14ac:dyDescent="0.25">
      <c r="A28" s="179" t="s">
        <v>239</v>
      </c>
      <c r="B28" s="13"/>
    </row>
    <row r="29" spans="1:2" x14ac:dyDescent="0.25">
      <c r="A29" s="179" t="s">
        <v>240</v>
      </c>
      <c r="B29" s="13"/>
    </row>
    <row r="30" spans="1:2" x14ac:dyDescent="0.25">
      <c r="A30" s="179" t="s">
        <v>241</v>
      </c>
      <c r="B30" s="13"/>
    </row>
    <row r="31" spans="1:2" x14ac:dyDescent="0.25">
      <c r="A31" s="179" t="s">
        <v>242</v>
      </c>
      <c r="B31" s="13"/>
    </row>
    <row r="32" spans="1:2" x14ac:dyDescent="0.25">
      <c r="A32" s="179" t="s">
        <v>243</v>
      </c>
      <c r="B32" s="13"/>
    </row>
  </sheetData>
  <sheetProtection algorithmName="SHA-512" hashValue="RqJhyk9nnBPWDkZTGAyxcYRkz4phHU/ThcU3N3Ch+4LZXRM08rqOlQzK2R3b16+B/H9zkxNQe14Sfrshqd1vLQ==" saltValue="e1aZveEFNv7z+uxjPIfBTQ==" spinCount="100000" sheet="1" objects="1" scenarios="1"/>
  <mergeCells count="1">
    <mergeCell ref="A1:B1"/>
  </mergeCells>
  <pageMargins left="0.7" right="0.7" top="0.75" bottom="0.75" header="0.3" footer="0.3"/>
  <pageSetup scale="65"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276A"/>
    <pageSetUpPr fitToPage="1"/>
  </sheetPr>
  <dimension ref="A1:E48"/>
  <sheetViews>
    <sheetView zoomScale="80" zoomScaleNormal="80" workbookViewId="0">
      <pane ySplit="1" topLeftCell="A2" activePane="bottomLeft" state="frozen"/>
      <selection pane="bottomLeft" activeCell="H42" sqref="H42"/>
    </sheetView>
  </sheetViews>
  <sheetFormatPr defaultRowHeight="15" x14ac:dyDescent="0.25"/>
  <cols>
    <col min="1" max="1" width="87.140625" style="3" customWidth="1"/>
    <col min="2" max="2" width="14.85546875" style="111" customWidth="1"/>
    <col min="3" max="3" width="15.28515625" style="112" customWidth="1"/>
    <col min="4" max="4" width="48.140625" style="3" customWidth="1"/>
    <col min="5" max="5" width="9.140625" style="3" hidden="1" customWidth="1"/>
    <col min="6" max="16384" width="9.140625" style="3"/>
  </cols>
  <sheetData>
    <row r="1" spans="1:4" ht="33" customHeight="1" x14ac:dyDescent="0.3">
      <c r="A1" s="51" t="s">
        <v>99</v>
      </c>
      <c r="B1" s="148" t="s">
        <v>193</v>
      </c>
      <c r="C1" s="148" t="s">
        <v>111</v>
      </c>
      <c r="D1" s="99" t="s">
        <v>258</v>
      </c>
    </row>
    <row r="2" spans="1:4" x14ac:dyDescent="0.25">
      <c r="A2" s="9"/>
    </row>
    <row r="3" spans="1:4" ht="18.75" customHeight="1" x14ac:dyDescent="0.25">
      <c r="A3" s="107" t="s">
        <v>294</v>
      </c>
      <c r="B3" s="211"/>
      <c r="C3" s="220"/>
      <c r="D3" s="189"/>
    </row>
    <row r="4" spans="1:4" ht="47.25" customHeight="1" x14ac:dyDescent="0.25">
      <c r="A4" s="156" t="s">
        <v>534</v>
      </c>
      <c r="B4" s="212"/>
      <c r="C4" s="221"/>
      <c r="D4" s="190"/>
    </row>
    <row r="5" spans="1:4" ht="32.25" customHeight="1" x14ac:dyDescent="0.25">
      <c r="A5" s="156" t="s">
        <v>297</v>
      </c>
      <c r="B5" s="212"/>
      <c r="C5" s="221"/>
      <c r="D5" s="190"/>
    </row>
    <row r="6" spans="1:4" ht="31.5" customHeight="1" x14ac:dyDescent="0.25">
      <c r="A6" s="156" t="s">
        <v>267</v>
      </c>
      <c r="B6" s="212"/>
      <c r="C6" s="221"/>
      <c r="D6" s="190"/>
    </row>
    <row r="7" spans="1:4" ht="33" customHeight="1" x14ac:dyDescent="0.25">
      <c r="A7" s="156" t="s">
        <v>299</v>
      </c>
      <c r="B7" s="212"/>
      <c r="C7" s="221"/>
      <c r="D7" s="190"/>
    </row>
    <row r="8" spans="1:4" ht="46.5" customHeight="1" x14ac:dyDescent="0.25">
      <c r="A8" s="156" t="s">
        <v>382</v>
      </c>
      <c r="B8" s="212"/>
      <c r="C8" s="221"/>
      <c r="D8" s="190"/>
    </row>
    <row r="9" spans="1:4" ht="48" customHeight="1" x14ac:dyDescent="0.25">
      <c r="A9" s="156" t="s">
        <v>300</v>
      </c>
      <c r="B9" s="213"/>
      <c r="C9" s="222"/>
      <c r="D9" s="191"/>
    </row>
    <row r="10" spans="1:4" ht="18.75" x14ac:dyDescent="0.25">
      <c r="A10" s="157"/>
      <c r="B10" s="113"/>
      <c r="C10" s="114"/>
    </row>
    <row r="11" spans="1:4" s="98" customFormat="1" ht="18.75" customHeight="1" x14ac:dyDescent="0.25">
      <c r="A11" s="174" t="s">
        <v>535</v>
      </c>
      <c r="B11" s="211"/>
      <c r="C11" s="220"/>
      <c r="D11" s="189"/>
    </row>
    <row r="12" spans="1:4" ht="19.5" customHeight="1" x14ac:dyDescent="0.25">
      <c r="A12" s="156" t="s">
        <v>295</v>
      </c>
      <c r="B12" s="212"/>
      <c r="C12" s="221"/>
      <c r="D12" s="190"/>
    </row>
    <row r="13" spans="1:4" ht="33" customHeight="1" x14ac:dyDescent="0.25">
      <c r="A13" s="156" t="s">
        <v>296</v>
      </c>
      <c r="B13" s="212"/>
      <c r="C13" s="221"/>
      <c r="D13" s="190"/>
    </row>
    <row r="14" spans="1:4" ht="33" customHeight="1" x14ac:dyDescent="0.25">
      <c r="A14" s="156" t="s">
        <v>544</v>
      </c>
      <c r="B14" s="212"/>
      <c r="C14" s="221"/>
      <c r="D14" s="190"/>
    </row>
    <row r="15" spans="1:4" ht="42.75" customHeight="1" x14ac:dyDescent="0.25">
      <c r="A15" s="156" t="s">
        <v>545</v>
      </c>
      <c r="B15" s="212"/>
      <c r="C15" s="221"/>
      <c r="D15" s="190"/>
    </row>
    <row r="16" spans="1:4" ht="66" customHeight="1" x14ac:dyDescent="0.25">
      <c r="A16" s="156" t="s">
        <v>546</v>
      </c>
      <c r="B16" s="212"/>
      <c r="C16" s="221"/>
      <c r="D16" s="190"/>
    </row>
    <row r="17" spans="1:5" ht="46.5" customHeight="1" x14ac:dyDescent="0.25">
      <c r="A17" s="156" t="s">
        <v>547</v>
      </c>
      <c r="B17" s="213"/>
      <c r="C17" s="222"/>
      <c r="D17" s="191"/>
    </row>
    <row r="18" spans="1:5" ht="12.75" customHeight="1" x14ac:dyDescent="0.25">
      <c r="A18" s="175"/>
      <c r="B18" s="100"/>
      <c r="C18" s="115"/>
    </row>
    <row r="19" spans="1:5" ht="12.75" customHeight="1" x14ac:dyDescent="0.25">
      <c r="A19" s="10" t="s">
        <v>227</v>
      </c>
      <c r="B19" s="115"/>
      <c r="C19" s="115"/>
    </row>
    <row r="20" spans="1:5" ht="34.5" customHeight="1" x14ac:dyDescent="0.25">
      <c r="A20" s="107" t="s">
        <v>298</v>
      </c>
      <c r="B20" s="12"/>
      <c r="C20" s="12"/>
      <c r="D20" s="223"/>
      <c r="E20" s="3" t="s">
        <v>2</v>
      </c>
    </row>
    <row r="21" spans="1:5" ht="15" customHeight="1" x14ac:dyDescent="0.25">
      <c r="A21" s="8" t="s">
        <v>268</v>
      </c>
      <c r="B21" s="108"/>
      <c r="C21" s="153"/>
      <c r="D21" s="190"/>
      <c r="E21" s="3" t="s">
        <v>3</v>
      </c>
    </row>
    <row r="22" spans="1:5" ht="46.5" customHeight="1" x14ac:dyDescent="0.25">
      <c r="A22" s="8" t="s">
        <v>269</v>
      </c>
      <c r="B22" s="108"/>
      <c r="C22" s="153"/>
      <c r="D22" s="190"/>
    </row>
    <row r="23" spans="1:5" ht="15" customHeight="1" x14ac:dyDescent="0.25">
      <c r="A23" s="103" t="s">
        <v>270</v>
      </c>
      <c r="B23" s="108"/>
      <c r="C23" s="153"/>
      <c r="D23" s="190"/>
    </row>
    <row r="24" spans="1:5" ht="15" customHeight="1" x14ac:dyDescent="0.25">
      <c r="A24" s="103" t="s">
        <v>271</v>
      </c>
      <c r="B24" s="108"/>
      <c r="C24" s="153"/>
      <c r="D24" s="190"/>
    </row>
    <row r="25" spans="1:5" ht="15" customHeight="1" x14ac:dyDescent="0.25">
      <c r="A25" s="8" t="s">
        <v>272</v>
      </c>
      <c r="B25" s="108"/>
      <c r="C25" s="153"/>
      <c r="D25" s="190"/>
    </row>
    <row r="26" spans="1:5" ht="15" customHeight="1" x14ac:dyDescent="0.25">
      <c r="A26" s="103" t="s">
        <v>273</v>
      </c>
      <c r="B26" s="108"/>
      <c r="C26" s="153"/>
      <c r="D26" s="190"/>
    </row>
    <row r="27" spans="1:5" ht="15" customHeight="1" x14ac:dyDescent="0.25">
      <c r="A27" s="8" t="s">
        <v>274</v>
      </c>
      <c r="B27" s="108"/>
      <c r="C27" s="153"/>
      <c r="D27" s="190"/>
    </row>
    <row r="28" spans="1:5" ht="15" customHeight="1" x14ac:dyDescent="0.25">
      <c r="A28" s="8" t="s">
        <v>275</v>
      </c>
      <c r="B28" s="108"/>
      <c r="C28" s="153"/>
      <c r="D28" s="190"/>
    </row>
    <row r="29" spans="1:5" ht="15" customHeight="1" x14ac:dyDescent="0.25">
      <c r="A29" s="8" t="s">
        <v>276</v>
      </c>
      <c r="B29" s="108"/>
      <c r="C29" s="153"/>
      <c r="D29" s="190"/>
    </row>
    <row r="30" spans="1:5" ht="15" customHeight="1" x14ac:dyDescent="0.25">
      <c r="A30" s="8" t="s">
        <v>277</v>
      </c>
      <c r="B30" s="108"/>
      <c r="C30" s="153"/>
      <c r="D30" s="190"/>
    </row>
    <row r="31" spans="1:5" ht="15" customHeight="1" x14ac:dyDescent="0.25">
      <c r="A31" s="8" t="s">
        <v>278</v>
      </c>
      <c r="B31" s="108"/>
      <c r="C31" s="153"/>
      <c r="D31" s="190"/>
    </row>
    <row r="32" spans="1:5" ht="15" customHeight="1" x14ac:dyDescent="0.25">
      <c r="A32" s="10"/>
      <c r="B32" s="115"/>
      <c r="C32" s="115"/>
      <c r="D32" s="190"/>
      <c r="E32" s="109"/>
    </row>
    <row r="33" spans="1:5" ht="15" customHeight="1" x14ac:dyDescent="0.25">
      <c r="A33" s="8" t="s">
        <v>279</v>
      </c>
      <c r="B33" s="181"/>
      <c r="C33" s="195"/>
      <c r="D33" s="190"/>
      <c r="E33" s="100"/>
    </row>
    <row r="34" spans="1:5" ht="15" customHeight="1" x14ac:dyDescent="0.25">
      <c r="A34" s="8" t="s">
        <v>384</v>
      </c>
      <c r="B34" s="181"/>
      <c r="C34" s="195"/>
      <c r="D34" s="190"/>
      <c r="E34" s="100"/>
    </row>
    <row r="35" spans="1:5" ht="15" customHeight="1" x14ac:dyDescent="0.25">
      <c r="A35" s="8" t="s">
        <v>385</v>
      </c>
      <c r="B35" s="181"/>
      <c r="C35" s="195"/>
      <c r="D35" s="190"/>
      <c r="E35" s="100"/>
    </row>
    <row r="36" spans="1:5" ht="15" customHeight="1" x14ac:dyDescent="0.25">
      <c r="A36" s="8" t="s">
        <v>386</v>
      </c>
      <c r="B36" s="181"/>
      <c r="C36" s="195"/>
      <c r="D36" s="190"/>
      <c r="E36" s="100"/>
    </row>
    <row r="37" spans="1:5" ht="15" customHeight="1" x14ac:dyDescent="0.25">
      <c r="A37" s="8" t="s">
        <v>387</v>
      </c>
      <c r="B37" s="181"/>
      <c r="C37" s="195"/>
      <c r="D37" s="190"/>
      <c r="E37" s="100"/>
    </row>
    <row r="38" spans="1:5" ht="15" customHeight="1" x14ac:dyDescent="0.25">
      <c r="A38" s="8" t="s">
        <v>388</v>
      </c>
      <c r="B38" s="181"/>
      <c r="C38" s="195"/>
      <c r="D38" s="191"/>
      <c r="E38" s="100"/>
    </row>
    <row r="39" spans="1:5" x14ac:dyDescent="0.25">
      <c r="A39" s="9"/>
    </row>
    <row r="40" spans="1:5" ht="32.25" customHeight="1" x14ac:dyDescent="0.25">
      <c r="A40" s="42" t="s">
        <v>305</v>
      </c>
      <c r="B40" s="211"/>
      <c r="C40" s="220"/>
      <c r="D40" s="189"/>
    </row>
    <row r="41" spans="1:5" ht="18" customHeight="1" x14ac:dyDescent="0.25">
      <c r="A41" s="110" t="s">
        <v>301</v>
      </c>
      <c r="B41" s="212"/>
      <c r="C41" s="221"/>
      <c r="D41" s="190"/>
    </row>
    <row r="42" spans="1:5" ht="46.5" customHeight="1" x14ac:dyDescent="0.25">
      <c r="A42" s="102" t="s">
        <v>302</v>
      </c>
      <c r="B42" s="212"/>
      <c r="C42" s="221"/>
      <c r="D42" s="190"/>
    </row>
    <row r="43" spans="1:5" ht="32.25" customHeight="1" x14ac:dyDescent="0.25">
      <c r="A43" s="102" t="s">
        <v>306</v>
      </c>
      <c r="B43" s="212"/>
      <c r="C43" s="221"/>
      <c r="D43" s="190"/>
    </row>
    <row r="44" spans="1:5" ht="34.5" customHeight="1" x14ac:dyDescent="0.25">
      <c r="A44" s="102" t="s">
        <v>307</v>
      </c>
      <c r="B44" s="212"/>
      <c r="C44" s="221"/>
      <c r="D44" s="190"/>
    </row>
    <row r="45" spans="1:5" ht="47.25" customHeight="1" x14ac:dyDescent="0.25">
      <c r="A45" s="102" t="s">
        <v>303</v>
      </c>
      <c r="B45" s="212"/>
      <c r="C45" s="221"/>
      <c r="D45" s="190"/>
    </row>
    <row r="46" spans="1:5" ht="65.25" customHeight="1" x14ac:dyDescent="0.25">
      <c r="A46" s="110" t="s">
        <v>304</v>
      </c>
      <c r="B46" s="213"/>
      <c r="C46" s="222"/>
      <c r="D46" s="191"/>
    </row>
    <row r="48" spans="1:5" ht="18.75" x14ac:dyDescent="0.3">
      <c r="A48" s="52" t="s">
        <v>100</v>
      </c>
      <c r="B48" s="149">
        <f>SUM(B40+B33+B11+B3)/4</f>
        <v>0</v>
      </c>
      <c r="C48" s="149">
        <f>SUM(C40+C33+C11+C3)/4</f>
        <v>0</v>
      </c>
    </row>
  </sheetData>
  <sheetProtection password="CB11" sheet="1" objects="1" scenarios="1" formatCells="0" formatColumns="0" formatRows="0"/>
  <protectedRanges>
    <protectedRange sqref="C40:C46 D40:D46 C33:C38 C21:C31 D20:D38 C11:C17 D11:D17 C3:C9 D3:D9" name="Range1"/>
  </protectedRanges>
  <mergeCells count="12">
    <mergeCell ref="B40:B46"/>
    <mergeCell ref="C40:C46"/>
    <mergeCell ref="D20:D38"/>
    <mergeCell ref="C3:C9"/>
    <mergeCell ref="D3:D9"/>
    <mergeCell ref="D40:D46"/>
    <mergeCell ref="D11:D17"/>
    <mergeCell ref="C11:C17"/>
    <mergeCell ref="C33:C38"/>
    <mergeCell ref="B3:B9"/>
    <mergeCell ref="B11:B17"/>
    <mergeCell ref="B33:B38"/>
  </mergeCells>
  <dataValidations count="1">
    <dataValidation type="list" allowBlank="1" showInputMessage="1" showErrorMessage="1" sqref="B21:C31">
      <formula1>$E$20:$E$21</formula1>
    </dataValidation>
  </dataValidations>
  <pageMargins left="0.7" right="0.7" top="0.75" bottom="0.75" header="0.3" footer="0.3"/>
  <pageSetup scale="75"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Policy'!$D$3:$D$9</xm:f>
          </x14:formula1>
          <xm:sqref>B11 B3 B18 B40 B33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6"/>
  <sheetViews>
    <sheetView showGridLines="0" zoomScale="96" zoomScaleNormal="96" workbookViewId="0">
      <selection activeCell="J1" sqref="J1"/>
    </sheetView>
  </sheetViews>
  <sheetFormatPr defaultRowHeight="15" x14ac:dyDescent="0.25"/>
  <cols>
    <col min="1" max="1" width="33.42578125" style="3" customWidth="1"/>
    <col min="2" max="10" width="18.140625" style="3" customWidth="1"/>
    <col min="11" max="11" width="17.28515625" style="3" customWidth="1"/>
    <col min="12" max="16384" width="9.140625" style="13"/>
  </cols>
  <sheetData>
    <row r="1" spans="1:11" s="21" customFormat="1" ht="66" customHeight="1" x14ac:dyDescent="0.25">
      <c r="A1" s="26"/>
      <c r="B1" s="63" t="s">
        <v>1</v>
      </c>
      <c r="C1" s="66" t="s">
        <v>179</v>
      </c>
      <c r="D1" s="62" t="s">
        <v>112</v>
      </c>
      <c r="E1" s="65" t="s">
        <v>180</v>
      </c>
      <c r="F1" s="61" t="s">
        <v>57</v>
      </c>
      <c r="G1" s="64" t="s">
        <v>181</v>
      </c>
      <c r="H1" s="58" t="s">
        <v>190</v>
      </c>
      <c r="I1" s="59" t="s">
        <v>191</v>
      </c>
      <c r="J1" s="60" t="s">
        <v>543</v>
      </c>
      <c r="K1" s="20"/>
    </row>
    <row r="2" spans="1:11" s="76" customFormat="1" ht="22.5" customHeight="1" x14ac:dyDescent="0.25">
      <c r="A2" s="78" t="s">
        <v>406</v>
      </c>
      <c r="B2" s="132">
        <v>5</v>
      </c>
      <c r="C2" s="132">
        <v>5</v>
      </c>
      <c r="D2" s="132">
        <v>5</v>
      </c>
      <c r="E2" s="132">
        <v>5</v>
      </c>
      <c r="F2" s="132">
        <v>5</v>
      </c>
      <c r="G2" s="132">
        <v>5</v>
      </c>
      <c r="H2" s="132">
        <v>5</v>
      </c>
      <c r="I2" s="132">
        <v>5</v>
      </c>
      <c r="J2" s="132">
        <v>5</v>
      </c>
      <c r="K2" s="75"/>
    </row>
    <row r="3" spans="1:11" s="23" customFormat="1" ht="22.5" customHeight="1" x14ac:dyDescent="0.25">
      <c r="A3" s="130" t="s">
        <v>407</v>
      </c>
      <c r="B3" s="132">
        <f>'1 Policy'!B59</f>
        <v>0</v>
      </c>
      <c r="C3" s="132">
        <f>'2 Risks'!B131</f>
        <v>0</v>
      </c>
      <c r="D3" s="132">
        <f>'3 Management'!B44</f>
        <v>0</v>
      </c>
      <c r="E3" s="132">
        <f>'4 Organization'!B48</f>
        <v>0</v>
      </c>
      <c r="F3" s="132">
        <f>'5 Emergency'!B35</f>
        <v>0</v>
      </c>
      <c r="G3" s="132">
        <f>'6 Stakeholders'!B38</f>
        <v>0</v>
      </c>
      <c r="H3" s="132">
        <f>'7 Grievances'!B27</f>
        <v>0</v>
      </c>
      <c r="I3" s="132">
        <f>'8 Reporting'!B39</f>
        <v>0</v>
      </c>
      <c r="J3" s="132">
        <f>'9 Monitoring'!B48</f>
        <v>0</v>
      </c>
      <c r="K3" s="22"/>
    </row>
    <row r="4" spans="1:11" s="23" customFormat="1" ht="22.5" customHeight="1" x14ac:dyDescent="0.25">
      <c r="A4" s="131" t="s">
        <v>408</v>
      </c>
      <c r="B4" s="132">
        <f>'1 Policy'!C59</f>
        <v>0</v>
      </c>
      <c r="C4" s="132">
        <f>'2 Risks'!C131</f>
        <v>0</v>
      </c>
      <c r="D4" s="132">
        <f>'3 Management'!C44</f>
        <v>0</v>
      </c>
      <c r="E4" s="132">
        <f>'4 Organization'!C48</f>
        <v>0</v>
      </c>
      <c r="F4" s="132">
        <f>'5 Emergency'!C35</f>
        <v>0</v>
      </c>
      <c r="G4" s="132">
        <f>'6 Stakeholders'!C38</f>
        <v>0</v>
      </c>
      <c r="H4" s="132">
        <f>'7 Grievances'!C27</f>
        <v>0</v>
      </c>
      <c r="I4" s="132">
        <f>'8 Reporting'!C39</f>
        <v>0</v>
      </c>
      <c r="J4" s="132">
        <f>'9 Monitoring'!C48</f>
        <v>0</v>
      </c>
      <c r="K4" s="22"/>
    </row>
    <row r="5" spans="1:11" ht="409.5" customHeight="1" x14ac:dyDescent="0.25">
      <c r="A5" s="9"/>
      <c r="B5" s="9"/>
      <c r="C5" s="9"/>
      <c r="D5" s="9"/>
      <c r="E5" s="9"/>
      <c r="F5" s="9"/>
      <c r="G5" s="9"/>
      <c r="H5" s="9"/>
      <c r="I5" s="9"/>
      <c r="J5" s="9"/>
    </row>
    <row r="6" spans="1:11" s="3" customFormat="1" x14ac:dyDescent="0.25"/>
    <row r="7" spans="1:11" s="24" customFormat="1" ht="12.75" x14ac:dyDescent="0.25"/>
    <row r="8" spans="1:11" s="24" customFormat="1" ht="12.75" x14ac:dyDescent="0.25"/>
    <row r="9" spans="1:11" s="24" customFormat="1" ht="12.75" x14ac:dyDescent="0.25"/>
    <row r="10" spans="1:11" s="24" customFormat="1" ht="12.75" x14ac:dyDescent="0.25"/>
    <row r="11" spans="1:11" s="24" customFormat="1" ht="12.75" x14ac:dyDescent="0.25"/>
    <row r="12" spans="1:11" s="24" customFormat="1" ht="12.75" x14ac:dyDescent="0.25"/>
    <row r="13" spans="1:11" s="3" customFormat="1" x14ac:dyDescent="0.25"/>
    <row r="14" spans="1:11" s="3" customFormat="1" x14ac:dyDescent="0.25"/>
    <row r="15" spans="1:11" s="3" customFormat="1" x14ac:dyDescent="0.25"/>
    <row r="16" spans="1:11"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sheetData>
  <sheetProtection password="CB11" sheet="1" objects="1" scenarios="1" formatCells="0" formatColumns="0" formatRows="0"/>
  <pageMargins left="0.28999999999999998" right="0.22" top="0.72" bottom="0.52" header="0.3" footer="0.3"/>
  <pageSetup scale="4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8"/>
  <sheetViews>
    <sheetView zoomScaleNormal="100" workbookViewId="0">
      <pane ySplit="2" topLeftCell="A3" activePane="bottomLeft" state="frozen"/>
      <selection pane="bottomLeft" activeCell="H4" sqref="H4"/>
    </sheetView>
  </sheetViews>
  <sheetFormatPr defaultRowHeight="15" x14ac:dyDescent="0.25"/>
  <cols>
    <col min="1" max="1" width="6.28515625" style="13" customWidth="1"/>
    <col min="2" max="10" width="23.42578125" style="13" customWidth="1"/>
    <col min="11" max="16384" width="9.140625" style="13"/>
  </cols>
  <sheetData>
    <row r="1" spans="1:10" ht="31.5" customHeight="1" x14ac:dyDescent="0.25">
      <c r="B1" s="224" t="s">
        <v>409</v>
      </c>
      <c r="C1" s="224"/>
      <c r="D1" s="224"/>
      <c r="E1" s="224"/>
      <c r="F1" s="224"/>
      <c r="G1" s="224"/>
      <c r="H1" s="224"/>
      <c r="I1" s="224"/>
      <c r="J1" s="224"/>
    </row>
    <row r="2" spans="1:10" ht="48" customHeight="1" x14ac:dyDescent="0.25">
      <c r="A2" s="27"/>
      <c r="B2" s="28" t="s">
        <v>1</v>
      </c>
      <c r="C2" s="55" t="s">
        <v>0</v>
      </c>
      <c r="D2" s="71" t="s">
        <v>112</v>
      </c>
      <c r="E2" s="57" t="s">
        <v>47</v>
      </c>
      <c r="F2" s="67" t="s">
        <v>57</v>
      </c>
      <c r="G2" s="54" t="s">
        <v>61</v>
      </c>
      <c r="H2" s="68" t="s">
        <v>114</v>
      </c>
      <c r="I2" s="69" t="s">
        <v>115</v>
      </c>
      <c r="J2" s="70" t="s">
        <v>543</v>
      </c>
    </row>
    <row r="3" spans="1:10" s="30" customFormat="1" ht="125.25" customHeight="1" x14ac:dyDescent="0.25">
      <c r="A3" s="29">
        <v>5</v>
      </c>
      <c r="B3" s="56" t="s">
        <v>101</v>
      </c>
      <c r="C3" s="56" t="s">
        <v>218</v>
      </c>
      <c r="D3" s="56" t="s">
        <v>340</v>
      </c>
      <c r="E3" s="56" t="s">
        <v>118</v>
      </c>
      <c r="F3" s="56" t="s">
        <v>339</v>
      </c>
      <c r="G3" s="56" t="s">
        <v>123</v>
      </c>
      <c r="H3" s="56" t="s">
        <v>338</v>
      </c>
      <c r="I3" s="56" t="s">
        <v>232</v>
      </c>
      <c r="J3" s="56" t="s">
        <v>230</v>
      </c>
    </row>
    <row r="4" spans="1:10" ht="138" customHeight="1" x14ac:dyDescent="0.25">
      <c r="A4" s="29">
        <v>4</v>
      </c>
      <c r="B4" s="53" t="s">
        <v>341</v>
      </c>
      <c r="C4" s="53" t="s">
        <v>106</v>
      </c>
      <c r="D4" s="53" t="s">
        <v>311</v>
      </c>
      <c r="E4" s="53" t="s">
        <v>220</v>
      </c>
      <c r="F4" s="53" t="s">
        <v>121</v>
      </c>
      <c r="G4" s="53" t="s">
        <v>124</v>
      </c>
      <c r="H4" s="53" t="s">
        <v>130</v>
      </c>
      <c r="I4" s="53" t="s">
        <v>134</v>
      </c>
      <c r="J4" s="53" t="s">
        <v>137</v>
      </c>
    </row>
    <row r="5" spans="1:10" s="30" customFormat="1" ht="110.25" customHeight="1" x14ac:dyDescent="0.25">
      <c r="A5" s="29">
        <v>3</v>
      </c>
      <c r="B5" s="56" t="s">
        <v>102</v>
      </c>
      <c r="C5" s="56" t="s">
        <v>107</v>
      </c>
      <c r="D5" s="56" t="s">
        <v>310</v>
      </c>
      <c r="E5" s="56" t="s">
        <v>119</v>
      </c>
      <c r="F5" s="56" t="s">
        <v>223</v>
      </c>
      <c r="G5" s="56" t="s">
        <v>125</v>
      </c>
      <c r="H5" s="56" t="s">
        <v>236</v>
      </c>
      <c r="I5" s="56" t="s">
        <v>233</v>
      </c>
      <c r="J5" s="56" t="s">
        <v>138</v>
      </c>
    </row>
    <row r="6" spans="1:10" s="30" customFormat="1" ht="111" customHeight="1" x14ac:dyDescent="0.25">
      <c r="A6" s="29">
        <v>2</v>
      </c>
      <c r="B6" s="56" t="s">
        <v>103</v>
      </c>
      <c r="C6" s="56" t="s">
        <v>108</v>
      </c>
      <c r="D6" s="56" t="s">
        <v>116</v>
      </c>
      <c r="E6" s="56" t="s">
        <v>342</v>
      </c>
      <c r="F6" s="56" t="s">
        <v>343</v>
      </c>
      <c r="G6" s="56" t="s">
        <v>126</v>
      </c>
      <c r="H6" s="56" t="s">
        <v>131</v>
      </c>
      <c r="I6" s="56" t="s">
        <v>135</v>
      </c>
      <c r="J6" s="56" t="s">
        <v>139</v>
      </c>
    </row>
    <row r="7" spans="1:10" s="30" customFormat="1" ht="98.25" customHeight="1" x14ac:dyDescent="0.25">
      <c r="A7" s="29">
        <v>1</v>
      </c>
      <c r="B7" s="56" t="s">
        <v>104</v>
      </c>
      <c r="C7" s="56" t="s">
        <v>109</v>
      </c>
      <c r="D7" s="56" t="s">
        <v>308</v>
      </c>
      <c r="E7" s="56" t="s">
        <v>309</v>
      </c>
      <c r="F7" s="56" t="s">
        <v>344</v>
      </c>
      <c r="G7" s="56" t="s">
        <v>127</v>
      </c>
      <c r="H7" s="56" t="s">
        <v>132</v>
      </c>
      <c r="I7" s="56" t="s">
        <v>136</v>
      </c>
      <c r="J7" s="56" t="s">
        <v>312</v>
      </c>
    </row>
    <row r="8" spans="1:10" s="30" customFormat="1" ht="63.75" customHeight="1" x14ac:dyDescent="0.25">
      <c r="A8" s="29">
        <v>0</v>
      </c>
      <c r="B8" s="56" t="s">
        <v>105</v>
      </c>
      <c r="C8" s="56" t="s">
        <v>110</v>
      </c>
      <c r="D8" s="56" t="s">
        <v>117</v>
      </c>
      <c r="E8" s="56" t="s">
        <v>120</v>
      </c>
      <c r="F8" s="56" t="s">
        <v>122</v>
      </c>
      <c r="G8" s="56" t="s">
        <v>128</v>
      </c>
      <c r="H8" s="56" t="s">
        <v>129</v>
      </c>
      <c r="I8" s="56" t="s">
        <v>133</v>
      </c>
      <c r="J8" s="56" t="s">
        <v>140</v>
      </c>
    </row>
  </sheetData>
  <sheetProtection password="CB11" sheet="1" objects="1" scenarios="1" formatCells="0" formatColumns="0" formatRows="0"/>
  <mergeCells count="1">
    <mergeCell ref="B1:J1"/>
  </mergeCells>
  <pageMargins left="0.39" right="0.31" top="0.42" bottom="0.75" header="0.3" footer="0.3"/>
  <pageSetup scale="60"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8"/>
  <sheetViews>
    <sheetView workbookViewId="0">
      <pane ySplit="2" topLeftCell="A3" activePane="bottomLeft" state="frozen"/>
      <selection pane="bottomLeft" activeCell="I4" sqref="I4"/>
    </sheetView>
  </sheetViews>
  <sheetFormatPr defaultRowHeight="15" x14ac:dyDescent="0.25"/>
  <cols>
    <col min="1" max="1" width="5.28515625" style="13" customWidth="1"/>
    <col min="2" max="10" width="23.42578125" style="13" customWidth="1"/>
    <col min="11" max="16384" width="9.140625" style="13"/>
  </cols>
  <sheetData>
    <row r="1" spans="1:10" s="19" customFormat="1" ht="33" customHeight="1" x14ac:dyDescent="0.25">
      <c r="A1" s="25"/>
      <c r="B1" s="225" t="s">
        <v>333</v>
      </c>
      <c r="C1" s="225"/>
      <c r="D1" s="225"/>
      <c r="E1" s="225"/>
      <c r="F1" s="225"/>
      <c r="G1" s="225"/>
      <c r="H1" s="225"/>
      <c r="I1" s="225"/>
      <c r="J1" s="225"/>
    </row>
    <row r="2" spans="1:10" s="3" customFormat="1" ht="45" x14ac:dyDescent="0.25">
      <c r="A2" s="27"/>
      <c r="B2" s="28" t="s">
        <v>1</v>
      </c>
      <c r="C2" s="55" t="s">
        <v>0</v>
      </c>
      <c r="D2" s="71" t="s">
        <v>112</v>
      </c>
      <c r="E2" s="57" t="s">
        <v>47</v>
      </c>
      <c r="F2" s="67" t="s">
        <v>113</v>
      </c>
      <c r="G2" s="54" t="s">
        <v>61</v>
      </c>
      <c r="H2" s="68" t="s">
        <v>114</v>
      </c>
      <c r="I2" s="69" t="s">
        <v>115</v>
      </c>
      <c r="J2" s="70" t="s">
        <v>543</v>
      </c>
    </row>
    <row r="3" spans="1:10" s="24" customFormat="1" ht="148.5" customHeight="1" x14ac:dyDescent="0.25">
      <c r="A3" s="29">
        <v>5</v>
      </c>
      <c r="B3" s="53" t="s">
        <v>141</v>
      </c>
      <c r="C3" s="53" t="s">
        <v>147</v>
      </c>
      <c r="D3" s="53" t="s">
        <v>153</v>
      </c>
      <c r="E3" s="53" t="s">
        <v>221</v>
      </c>
      <c r="F3" s="53" t="s">
        <v>161</v>
      </c>
      <c r="G3" s="53" t="s">
        <v>166</v>
      </c>
      <c r="H3" s="53" t="s">
        <v>170</v>
      </c>
      <c r="I3" s="53" t="s">
        <v>174</v>
      </c>
      <c r="J3" s="53" t="s">
        <v>229</v>
      </c>
    </row>
    <row r="4" spans="1:10" s="24" customFormat="1" ht="138" customHeight="1" x14ac:dyDescent="0.25">
      <c r="A4" s="29">
        <v>4</v>
      </c>
      <c r="B4" s="53" t="s">
        <v>142</v>
      </c>
      <c r="C4" s="53" t="s">
        <v>148</v>
      </c>
      <c r="D4" s="53" t="s">
        <v>155</v>
      </c>
      <c r="E4" s="53" t="s">
        <v>157</v>
      </c>
      <c r="F4" s="53" t="s">
        <v>160</v>
      </c>
      <c r="G4" s="53" t="s">
        <v>165</v>
      </c>
      <c r="H4" s="53" t="s">
        <v>169</v>
      </c>
      <c r="I4" s="53" t="s">
        <v>231</v>
      </c>
      <c r="J4" s="53" t="s">
        <v>178</v>
      </c>
    </row>
    <row r="5" spans="1:10" s="24" customFormat="1" ht="147" customHeight="1" x14ac:dyDescent="0.25">
      <c r="A5" s="29">
        <v>3</v>
      </c>
      <c r="B5" s="53" t="s">
        <v>143</v>
      </c>
      <c r="C5" s="53" t="s">
        <v>149</v>
      </c>
      <c r="D5" s="53" t="s">
        <v>152</v>
      </c>
      <c r="E5" s="53" t="s">
        <v>156</v>
      </c>
      <c r="F5" s="53" t="s">
        <v>159</v>
      </c>
      <c r="G5" s="53" t="s">
        <v>164</v>
      </c>
      <c r="H5" s="53" t="s">
        <v>235</v>
      </c>
      <c r="I5" s="53" t="s">
        <v>173</v>
      </c>
      <c r="J5" s="53" t="s">
        <v>177</v>
      </c>
    </row>
    <row r="6" spans="1:10" s="24" customFormat="1" ht="132.75" customHeight="1" x14ac:dyDescent="0.25">
      <c r="A6" s="29">
        <v>2</v>
      </c>
      <c r="B6" s="53" t="s">
        <v>144</v>
      </c>
      <c r="C6" s="53" t="s">
        <v>151</v>
      </c>
      <c r="D6" s="53" t="s">
        <v>219</v>
      </c>
      <c r="E6" s="53" t="s">
        <v>154</v>
      </c>
      <c r="F6" s="53" t="s">
        <v>158</v>
      </c>
      <c r="G6" s="53" t="s">
        <v>163</v>
      </c>
      <c r="H6" s="53" t="s">
        <v>168</v>
      </c>
      <c r="I6" s="53" t="s">
        <v>172</v>
      </c>
      <c r="J6" s="53" t="s">
        <v>176</v>
      </c>
    </row>
    <row r="7" spans="1:10" s="24" customFormat="1" ht="123" customHeight="1" x14ac:dyDescent="0.25">
      <c r="A7" s="29">
        <v>1</v>
      </c>
      <c r="B7" s="53" t="s">
        <v>145</v>
      </c>
      <c r="C7" s="53" t="s">
        <v>336</v>
      </c>
      <c r="D7" s="53" t="s">
        <v>150</v>
      </c>
      <c r="E7" s="53" t="s">
        <v>337</v>
      </c>
      <c r="F7" s="53" t="s">
        <v>224</v>
      </c>
      <c r="G7" s="53" t="s">
        <v>162</v>
      </c>
      <c r="H7" s="53" t="s">
        <v>167</v>
      </c>
      <c r="I7" s="53" t="s">
        <v>171</v>
      </c>
      <c r="J7" s="53" t="s">
        <v>175</v>
      </c>
    </row>
    <row r="8" spans="1:10" s="24" customFormat="1" ht="121.5" customHeight="1" x14ac:dyDescent="0.25">
      <c r="A8" s="29">
        <v>0</v>
      </c>
      <c r="B8" s="53" t="s">
        <v>146</v>
      </c>
      <c r="C8" s="53" t="s">
        <v>334</v>
      </c>
      <c r="D8" s="53" t="s">
        <v>335</v>
      </c>
      <c r="E8" s="53" t="s">
        <v>222</v>
      </c>
      <c r="F8" s="53" t="s">
        <v>225</v>
      </c>
      <c r="G8" s="53" t="s">
        <v>226</v>
      </c>
      <c r="H8" s="53" t="s">
        <v>234</v>
      </c>
      <c r="I8" s="53" t="s">
        <v>226</v>
      </c>
      <c r="J8" s="53" t="s">
        <v>228</v>
      </c>
    </row>
    <row r="78" spans="4:4" x14ac:dyDescent="0.25">
      <c r="D78" s="13" t="s">
        <v>227</v>
      </c>
    </row>
  </sheetData>
  <sheetProtection password="CB11" sheet="1" objects="1" scenarios="1" formatCells="0" formatColumns="0" formatRows="0"/>
  <mergeCells count="1">
    <mergeCell ref="B1:J1"/>
  </mergeCells>
  <pageMargins left="0.45" right="0.33" top="0.42" bottom="0.75" header="0.3" footer="0.3"/>
  <pageSetup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6"/>
  <sheetViews>
    <sheetView zoomScaleNormal="100" workbookViewId="0">
      <pane xSplit="4" ySplit="2" topLeftCell="E3" activePane="bottomRight" state="frozen"/>
      <selection pane="topRight" activeCell="E1" sqref="E1"/>
      <selection pane="bottomLeft" activeCell="A4" sqref="A4"/>
      <selection pane="bottomRight" activeCell="E4" sqref="E4"/>
    </sheetView>
  </sheetViews>
  <sheetFormatPr defaultRowHeight="15" x14ac:dyDescent="0.25"/>
  <cols>
    <col min="1" max="1" width="17.28515625" style="93" customWidth="1"/>
    <col min="2" max="2" width="10.140625" style="93" customWidth="1"/>
    <col min="3" max="3" width="13.42578125" style="93" customWidth="1"/>
    <col min="4" max="4" width="16.7109375" style="96" customWidth="1"/>
    <col min="5" max="5" width="63.7109375" style="13" customWidth="1"/>
    <col min="6" max="6" width="59" style="13" customWidth="1"/>
    <col min="7" max="9" width="10.7109375" style="13" customWidth="1"/>
    <col min="10" max="11" width="36.42578125" style="13" customWidth="1"/>
    <col min="12" max="16384" width="9.140625" style="13"/>
  </cols>
  <sheetData>
    <row r="1" spans="1:6" ht="24.75" customHeight="1" x14ac:dyDescent="0.25">
      <c r="A1" s="225" t="s">
        <v>196</v>
      </c>
      <c r="B1" s="225"/>
      <c r="C1" s="225"/>
      <c r="D1" s="225"/>
      <c r="E1" s="225"/>
      <c r="F1" s="225"/>
    </row>
    <row r="2" spans="1:6" ht="45" customHeight="1" x14ac:dyDescent="0.25">
      <c r="A2" s="80"/>
      <c r="B2" s="81" t="s">
        <v>245</v>
      </c>
      <c r="C2" s="81" t="s">
        <v>194</v>
      </c>
      <c r="D2" s="82" t="s">
        <v>538</v>
      </c>
      <c r="E2" s="33" t="s">
        <v>195</v>
      </c>
      <c r="F2" s="33" t="s">
        <v>537</v>
      </c>
    </row>
    <row r="3" spans="1:6" ht="55.5" customHeight="1" x14ac:dyDescent="0.25">
      <c r="A3" s="83" t="s">
        <v>1</v>
      </c>
      <c r="B3" s="133">
        <f>RESULTS!$B$3</f>
        <v>0</v>
      </c>
      <c r="C3" s="133">
        <f>RESULTS!$B$4</f>
        <v>0</v>
      </c>
      <c r="D3" s="84"/>
      <c r="E3" s="80"/>
      <c r="F3" s="32"/>
    </row>
    <row r="4" spans="1:6" ht="55.5" customHeight="1" x14ac:dyDescent="0.25">
      <c r="A4" s="85" t="s">
        <v>179</v>
      </c>
      <c r="B4" s="133">
        <f>RESULTS!$C$3</f>
        <v>0</v>
      </c>
      <c r="C4" s="133">
        <f>RESULTS!$C$4</f>
        <v>0</v>
      </c>
      <c r="D4" s="84"/>
      <c r="E4" s="79"/>
      <c r="F4" s="31"/>
    </row>
    <row r="5" spans="1:6" ht="55.5" customHeight="1" x14ac:dyDescent="0.25">
      <c r="A5" s="86" t="s">
        <v>112</v>
      </c>
      <c r="B5" s="133">
        <f>RESULTS!$D$3</f>
        <v>0</v>
      </c>
      <c r="C5" s="133">
        <f>RESULTS!$D$4</f>
        <v>0</v>
      </c>
      <c r="D5" s="84"/>
      <c r="E5" s="80"/>
      <c r="F5" s="32"/>
    </row>
    <row r="6" spans="1:6" ht="55.5" customHeight="1" x14ac:dyDescent="0.25">
      <c r="A6" s="87" t="s">
        <v>180</v>
      </c>
      <c r="B6" s="133">
        <f>RESULTS!$E$3</f>
        <v>0</v>
      </c>
      <c r="C6" s="133">
        <f>RESULTS!$E$4</f>
        <v>0</v>
      </c>
      <c r="D6" s="84"/>
      <c r="E6" s="80"/>
      <c r="F6" s="32"/>
    </row>
    <row r="7" spans="1:6" ht="55.5" customHeight="1" x14ac:dyDescent="0.25">
      <c r="A7" s="88" t="s">
        <v>57</v>
      </c>
      <c r="B7" s="133">
        <f>RESULTS!$F$3</f>
        <v>0</v>
      </c>
      <c r="C7" s="133">
        <f>RESULTS!$F$4</f>
        <v>0</v>
      </c>
      <c r="D7" s="84"/>
      <c r="E7" s="80"/>
      <c r="F7" s="32"/>
    </row>
    <row r="8" spans="1:6" ht="55.5" customHeight="1" x14ac:dyDescent="0.25">
      <c r="A8" s="89" t="s">
        <v>181</v>
      </c>
      <c r="B8" s="133">
        <f>RESULTS!$G$3</f>
        <v>0</v>
      </c>
      <c r="C8" s="133">
        <f>RESULTS!$G$4</f>
        <v>0</v>
      </c>
      <c r="D8" s="84"/>
      <c r="E8" s="80"/>
      <c r="F8" s="32"/>
    </row>
    <row r="9" spans="1:6" ht="55.5" customHeight="1" x14ac:dyDescent="0.25">
      <c r="A9" s="90" t="s">
        <v>190</v>
      </c>
      <c r="B9" s="133">
        <f>RESULTS!$H$3</f>
        <v>0</v>
      </c>
      <c r="C9" s="133">
        <f>RESULTS!$H$4</f>
        <v>0</v>
      </c>
      <c r="D9" s="84"/>
      <c r="E9" s="80"/>
      <c r="F9" s="32"/>
    </row>
    <row r="10" spans="1:6" ht="55.5" customHeight="1" x14ac:dyDescent="0.25">
      <c r="A10" s="91" t="s">
        <v>191</v>
      </c>
      <c r="B10" s="133">
        <f>RESULTS!$I$3</f>
        <v>0</v>
      </c>
      <c r="C10" s="133">
        <f>RESULTS!$I$4</f>
        <v>0</v>
      </c>
      <c r="D10" s="84"/>
      <c r="E10" s="80"/>
      <c r="F10" s="32"/>
    </row>
    <row r="11" spans="1:6" ht="55.5" customHeight="1" x14ac:dyDescent="0.25">
      <c r="A11" s="92" t="s">
        <v>99</v>
      </c>
      <c r="B11" s="133">
        <f>RESULTS!$J$3</f>
        <v>0</v>
      </c>
      <c r="C11" s="133">
        <f>RESULTS!$J$4</f>
        <v>0</v>
      </c>
      <c r="D11" s="84"/>
      <c r="E11" s="80"/>
      <c r="F11" s="32"/>
    </row>
    <row r="17" spans="3:4" x14ac:dyDescent="0.25">
      <c r="C17" s="94"/>
      <c r="D17" s="95"/>
    </row>
    <row r="19" spans="3:4" x14ac:dyDescent="0.25">
      <c r="C19" s="94"/>
      <c r="D19" s="95"/>
    </row>
    <row r="26" spans="3:4" x14ac:dyDescent="0.25">
      <c r="C26" s="94"/>
      <c r="D26" s="95"/>
    </row>
  </sheetData>
  <sheetProtection password="CB11" sheet="1" objects="1" scenarios="1" formatCells="0" formatColumns="0" formatRows="0"/>
  <protectedRanges>
    <protectedRange sqref="D3:F11" name="Range1"/>
  </protectedRanges>
  <mergeCells count="1">
    <mergeCell ref="A1:F1"/>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59"/>
  <sheetViews>
    <sheetView zoomScale="80" zoomScaleNormal="80" workbookViewId="0">
      <pane ySplit="1" topLeftCell="A2" activePane="bottomLeft" state="frozen"/>
      <selection pane="bottomLeft" activeCell="A13" sqref="A13"/>
    </sheetView>
  </sheetViews>
  <sheetFormatPr defaultRowHeight="18.75" x14ac:dyDescent="0.3"/>
  <cols>
    <col min="1" max="1" width="85.85546875" style="160" customWidth="1"/>
    <col min="2" max="2" width="13.140625" style="7" bestFit="1" customWidth="1"/>
    <col min="3" max="3" width="13" style="7" customWidth="1"/>
    <col min="4" max="4" width="8.42578125" style="3" hidden="1" customWidth="1"/>
    <col min="5" max="5" width="50" style="73" customWidth="1"/>
    <col min="6" max="16384" width="9.140625" style="3"/>
  </cols>
  <sheetData>
    <row r="1" spans="1:5" ht="30.75" x14ac:dyDescent="0.3">
      <c r="A1" s="1" t="s">
        <v>1</v>
      </c>
      <c r="B1" s="2" t="s">
        <v>193</v>
      </c>
      <c r="C1" s="2" t="s">
        <v>111</v>
      </c>
      <c r="E1" s="99" t="s">
        <v>258</v>
      </c>
    </row>
    <row r="2" spans="1:5" s="6" customFormat="1" x14ac:dyDescent="0.3">
      <c r="A2" s="4"/>
      <c r="B2" s="5"/>
      <c r="C2" s="5"/>
      <c r="E2" s="74"/>
    </row>
    <row r="3" spans="1:5" s="98" customFormat="1" ht="23.25" customHeight="1" x14ac:dyDescent="0.25">
      <c r="A3" s="97" t="s">
        <v>200</v>
      </c>
      <c r="B3" s="181"/>
      <c r="C3" s="182"/>
      <c r="E3" s="189"/>
    </row>
    <row r="4" spans="1:5" ht="15" x14ac:dyDescent="0.25">
      <c r="A4" s="102" t="s">
        <v>438</v>
      </c>
      <c r="B4" s="181"/>
      <c r="C4" s="182"/>
      <c r="D4" s="3">
        <v>0</v>
      </c>
      <c r="E4" s="190"/>
    </row>
    <row r="5" spans="1:5" ht="30" customHeight="1" x14ac:dyDescent="0.25">
      <c r="A5" s="102" t="s">
        <v>439</v>
      </c>
      <c r="B5" s="181"/>
      <c r="C5" s="182"/>
      <c r="D5" s="3">
        <v>1</v>
      </c>
      <c r="E5" s="190"/>
    </row>
    <row r="6" spans="1:5" ht="29.25" customHeight="1" x14ac:dyDescent="0.25">
      <c r="A6" s="102" t="s">
        <v>440</v>
      </c>
      <c r="B6" s="181"/>
      <c r="C6" s="182"/>
      <c r="D6" s="3">
        <v>2</v>
      </c>
      <c r="E6" s="190"/>
    </row>
    <row r="7" spans="1:5" ht="47.25" customHeight="1" x14ac:dyDescent="0.25">
      <c r="A7" s="158" t="s">
        <v>441</v>
      </c>
      <c r="B7" s="181"/>
      <c r="C7" s="182"/>
      <c r="D7" s="3">
        <v>3</v>
      </c>
      <c r="E7" s="190"/>
    </row>
    <row r="8" spans="1:5" ht="30.75" customHeight="1" x14ac:dyDescent="0.25">
      <c r="A8" s="102" t="s">
        <v>442</v>
      </c>
      <c r="B8" s="181"/>
      <c r="C8" s="182"/>
      <c r="D8" s="3">
        <v>4</v>
      </c>
      <c r="E8" s="190"/>
    </row>
    <row r="9" spans="1:5" ht="48" customHeight="1" x14ac:dyDescent="0.25">
      <c r="A9" s="102" t="s">
        <v>443</v>
      </c>
      <c r="B9" s="181"/>
      <c r="C9" s="182"/>
      <c r="D9" s="3">
        <v>5</v>
      </c>
      <c r="E9" s="191"/>
    </row>
    <row r="10" spans="1:5" x14ac:dyDescent="0.3">
      <c r="A10" s="159"/>
    </row>
    <row r="11" spans="1:5" s="98" customFormat="1" ht="21" customHeight="1" x14ac:dyDescent="0.25">
      <c r="A11" s="97" t="s">
        <v>201</v>
      </c>
      <c r="B11" s="183"/>
      <c r="C11" s="186"/>
      <c r="E11" s="189"/>
    </row>
    <row r="12" spans="1:5" ht="32.25" customHeight="1" x14ac:dyDescent="0.25">
      <c r="A12" s="102" t="s">
        <v>444</v>
      </c>
      <c r="B12" s="184"/>
      <c r="C12" s="187"/>
      <c r="E12" s="190"/>
    </row>
    <row r="13" spans="1:5" ht="32.25" customHeight="1" x14ac:dyDescent="0.25">
      <c r="A13" s="102" t="s">
        <v>445</v>
      </c>
      <c r="B13" s="184"/>
      <c r="C13" s="187"/>
      <c r="E13" s="190"/>
    </row>
    <row r="14" spans="1:5" ht="32.25" customHeight="1" x14ac:dyDescent="0.25">
      <c r="A14" s="102" t="s">
        <v>446</v>
      </c>
      <c r="B14" s="184"/>
      <c r="C14" s="187"/>
      <c r="E14" s="190"/>
    </row>
    <row r="15" spans="1:5" ht="32.25" customHeight="1" x14ac:dyDescent="0.25">
      <c r="A15" s="102" t="s">
        <v>447</v>
      </c>
      <c r="B15" s="184"/>
      <c r="C15" s="187"/>
      <c r="E15" s="190"/>
    </row>
    <row r="16" spans="1:5" ht="32.25" customHeight="1" x14ac:dyDescent="0.25">
      <c r="A16" s="102" t="s">
        <v>448</v>
      </c>
      <c r="B16" s="184"/>
      <c r="C16" s="187"/>
      <c r="E16" s="190"/>
    </row>
    <row r="17" spans="1:5" ht="48" customHeight="1" x14ac:dyDescent="0.25">
      <c r="A17" s="102" t="s">
        <v>449</v>
      </c>
      <c r="B17" s="185"/>
      <c r="C17" s="188"/>
      <c r="E17" s="191"/>
    </row>
    <row r="18" spans="1:5" x14ac:dyDescent="0.3">
      <c r="A18" s="159"/>
    </row>
    <row r="19" spans="1:5" s="98" customFormat="1" ht="19.5" customHeight="1" x14ac:dyDescent="0.25">
      <c r="A19" s="97" t="s">
        <v>202</v>
      </c>
      <c r="B19" s="181"/>
      <c r="C19" s="182"/>
      <c r="E19" s="189"/>
    </row>
    <row r="20" spans="1:5" ht="31.5" customHeight="1" x14ac:dyDescent="0.25">
      <c r="A20" s="102" t="s">
        <v>450</v>
      </c>
      <c r="B20" s="181"/>
      <c r="C20" s="182"/>
      <c r="E20" s="190"/>
    </row>
    <row r="21" spans="1:5" ht="31.5" customHeight="1" x14ac:dyDescent="0.25">
      <c r="A21" s="102" t="s">
        <v>451</v>
      </c>
      <c r="B21" s="181"/>
      <c r="C21" s="182"/>
      <c r="E21" s="190"/>
    </row>
    <row r="22" spans="1:5" ht="31.5" customHeight="1" x14ac:dyDescent="0.25">
      <c r="A22" s="102" t="s">
        <v>452</v>
      </c>
      <c r="B22" s="181"/>
      <c r="C22" s="182"/>
      <c r="E22" s="190"/>
    </row>
    <row r="23" spans="1:5" ht="31.5" customHeight="1" x14ac:dyDescent="0.25">
      <c r="A23" s="102" t="s">
        <v>453</v>
      </c>
      <c r="B23" s="181"/>
      <c r="C23" s="182"/>
      <c r="E23" s="190"/>
    </row>
    <row r="24" spans="1:5" ht="31.5" customHeight="1" x14ac:dyDescent="0.25">
      <c r="A24" s="102" t="s">
        <v>454</v>
      </c>
      <c r="B24" s="181"/>
      <c r="C24" s="182"/>
      <c r="E24" s="190"/>
    </row>
    <row r="25" spans="1:5" ht="46.5" customHeight="1" x14ac:dyDescent="0.25">
      <c r="A25" s="102" t="s">
        <v>455</v>
      </c>
      <c r="B25" s="181"/>
      <c r="C25" s="182"/>
      <c r="E25" s="191"/>
    </row>
    <row r="26" spans="1:5" x14ac:dyDescent="0.3">
      <c r="A26" s="159"/>
    </row>
    <row r="27" spans="1:5" s="98" customFormat="1" ht="20.25" customHeight="1" x14ac:dyDescent="0.25">
      <c r="A27" s="97" t="s">
        <v>257</v>
      </c>
      <c r="B27" s="183"/>
      <c r="C27" s="186"/>
      <c r="E27" s="189"/>
    </row>
    <row r="28" spans="1:5" ht="32.25" customHeight="1" x14ac:dyDescent="0.25">
      <c r="A28" s="102" t="s">
        <v>456</v>
      </c>
      <c r="B28" s="184"/>
      <c r="C28" s="187"/>
      <c r="E28" s="190"/>
    </row>
    <row r="29" spans="1:5" ht="32.25" customHeight="1" x14ac:dyDescent="0.25">
      <c r="A29" s="102" t="s">
        <v>457</v>
      </c>
      <c r="B29" s="184"/>
      <c r="C29" s="187"/>
      <c r="E29" s="190"/>
    </row>
    <row r="30" spans="1:5" ht="32.25" customHeight="1" x14ac:dyDescent="0.25">
      <c r="A30" s="102" t="s">
        <v>458</v>
      </c>
      <c r="B30" s="184"/>
      <c r="C30" s="187"/>
      <c r="E30" s="190"/>
    </row>
    <row r="31" spans="1:5" ht="32.25" customHeight="1" x14ac:dyDescent="0.25">
      <c r="A31" s="102" t="s">
        <v>459</v>
      </c>
      <c r="B31" s="184"/>
      <c r="C31" s="187"/>
      <c r="E31" s="190"/>
    </row>
    <row r="32" spans="1:5" ht="32.25" customHeight="1" x14ac:dyDescent="0.25">
      <c r="A32" s="102" t="s">
        <v>460</v>
      </c>
      <c r="B32" s="184"/>
      <c r="C32" s="187"/>
      <c r="E32" s="190"/>
    </row>
    <row r="33" spans="1:5" ht="45" x14ac:dyDescent="0.25">
      <c r="A33" s="102" t="s">
        <v>461</v>
      </c>
      <c r="B33" s="185"/>
      <c r="C33" s="188"/>
      <c r="E33" s="191"/>
    </row>
    <row r="34" spans="1:5" x14ac:dyDescent="0.3">
      <c r="A34" s="159"/>
    </row>
    <row r="35" spans="1:5" s="98" customFormat="1" ht="20.25" customHeight="1" x14ac:dyDescent="0.25">
      <c r="A35" s="97" t="s">
        <v>247</v>
      </c>
      <c r="B35" s="183"/>
      <c r="C35" s="186"/>
      <c r="E35" s="189"/>
    </row>
    <row r="36" spans="1:5" ht="17.25" customHeight="1" x14ac:dyDescent="0.25">
      <c r="A36" s="102" t="s">
        <v>462</v>
      </c>
      <c r="B36" s="184"/>
      <c r="C36" s="187"/>
      <c r="E36" s="190"/>
    </row>
    <row r="37" spans="1:5" ht="17.25" customHeight="1" x14ac:dyDescent="0.25">
      <c r="A37" s="102" t="s">
        <v>463</v>
      </c>
      <c r="B37" s="184"/>
      <c r="C37" s="187"/>
      <c r="E37" s="190"/>
    </row>
    <row r="38" spans="1:5" ht="17.25" customHeight="1" x14ac:dyDescent="0.25">
      <c r="A38" s="102" t="s">
        <v>464</v>
      </c>
      <c r="B38" s="184"/>
      <c r="C38" s="187"/>
      <c r="E38" s="190"/>
    </row>
    <row r="39" spans="1:5" ht="31.5" customHeight="1" x14ac:dyDescent="0.25">
      <c r="A39" s="102" t="s">
        <v>465</v>
      </c>
      <c r="B39" s="184"/>
      <c r="C39" s="187"/>
      <c r="E39" s="190"/>
    </row>
    <row r="40" spans="1:5" ht="46.5" customHeight="1" x14ac:dyDescent="0.25">
      <c r="A40" s="102" t="s">
        <v>466</v>
      </c>
      <c r="B40" s="184"/>
      <c r="C40" s="187"/>
      <c r="E40" s="190"/>
    </row>
    <row r="41" spans="1:5" ht="46.5" customHeight="1" x14ac:dyDescent="0.25">
      <c r="A41" s="102" t="s">
        <v>467</v>
      </c>
      <c r="B41" s="185"/>
      <c r="C41" s="188"/>
      <c r="E41" s="191"/>
    </row>
    <row r="42" spans="1:5" x14ac:dyDescent="0.3">
      <c r="A42" s="159"/>
    </row>
    <row r="43" spans="1:5" s="98" customFormat="1" ht="19.5" customHeight="1" x14ac:dyDescent="0.25">
      <c r="A43" s="97" t="s">
        <v>246</v>
      </c>
      <c r="B43" s="183"/>
      <c r="C43" s="186"/>
      <c r="E43" s="189"/>
    </row>
    <row r="44" spans="1:5" ht="16.5" customHeight="1" x14ac:dyDescent="0.25">
      <c r="A44" s="102" t="s">
        <v>468</v>
      </c>
      <c r="B44" s="184"/>
      <c r="C44" s="187"/>
      <c r="E44" s="190"/>
    </row>
    <row r="45" spans="1:5" ht="16.5" customHeight="1" x14ac:dyDescent="0.25">
      <c r="A45" s="102" t="s">
        <v>469</v>
      </c>
      <c r="B45" s="184"/>
      <c r="C45" s="187"/>
      <c r="E45" s="190"/>
    </row>
    <row r="46" spans="1:5" ht="31.5" customHeight="1" x14ac:dyDescent="0.25">
      <c r="A46" s="102" t="s">
        <v>470</v>
      </c>
      <c r="B46" s="184"/>
      <c r="C46" s="187"/>
      <c r="E46" s="190"/>
    </row>
    <row r="47" spans="1:5" ht="30" x14ac:dyDescent="0.25">
      <c r="A47" s="102" t="s">
        <v>471</v>
      </c>
      <c r="B47" s="184"/>
      <c r="C47" s="187"/>
      <c r="E47" s="190"/>
    </row>
    <row r="48" spans="1:5" ht="47.25" customHeight="1" x14ac:dyDescent="0.25">
      <c r="A48" s="102" t="s">
        <v>472</v>
      </c>
      <c r="B48" s="184"/>
      <c r="C48" s="187"/>
      <c r="E48" s="190"/>
    </row>
    <row r="49" spans="1:5" ht="47.25" customHeight="1" x14ac:dyDescent="0.25">
      <c r="A49" s="102" t="s">
        <v>473</v>
      </c>
      <c r="B49" s="185"/>
      <c r="C49" s="188"/>
      <c r="E49" s="191"/>
    </row>
    <row r="50" spans="1:5" x14ac:dyDescent="0.3">
      <c r="A50" s="159"/>
    </row>
    <row r="51" spans="1:5" ht="33" customHeight="1" x14ac:dyDescent="0.25">
      <c r="A51" s="97" t="s">
        <v>248</v>
      </c>
      <c r="B51" s="183"/>
      <c r="C51" s="186"/>
      <c r="E51" s="189"/>
    </row>
    <row r="52" spans="1:5" ht="17.25" customHeight="1" x14ac:dyDescent="0.25">
      <c r="A52" s="102" t="s">
        <v>280</v>
      </c>
      <c r="B52" s="184"/>
      <c r="C52" s="187"/>
      <c r="E52" s="190"/>
    </row>
    <row r="53" spans="1:5" ht="17.25" customHeight="1" x14ac:dyDescent="0.25">
      <c r="A53" s="102" t="s">
        <v>281</v>
      </c>
      <c r="B53" s="184"/>
      <c r="C53" s="187"/>
      <c r="E53" s="190"/>
    </row>
    <row r="54" spans="1:5" ht="31.5" customHeight="1" x14ac:dyDescent="0.25">
      <c r="A54" s="102" t="s">
        <v>282</v>
      </c>
      <c r="B54" s="184"/>
      <c r="C54" s="187"/>
      <c r="E54" s="190"/>
    </row>
    <row r="55" spans="1:5" ht="31.5" customHeight="1" x14ac:dyDescent="0.25">
      <c r="A55" s="102" t="s">
        <v>283</v>
      </c>
      <c r="B55" s="184"/>
      <c r="C55" s="187"/>
      <c r="E55" s="190"/>
    </row>
    <row r="56" spans="1:5" ht="31.5" customHeight="1" x14ac:dyDescent="0.25">
      <c r="A56" s="102" t="s">
        <v>284</v>
      </c>
      <c r="B56" s="184"/>
      <c r="C56" s="187"/>
      <c r="E56" s="190"/>
    </row>
    <row r="57" spans="1:5" ht="45.75" customHeight="1" x14ac:dyDescent="0.25">
      <c r="A57" s="102" t="s">
        <v>285</v>
      </c>
      <c r="B57" s="185"/>
      <c r="C57" s="188"/>
      <c r="E57" s="191"/>
    </row>
    <row r="58" spans="1:5" x14ac:dyDescent="0.3">
      <c r="A58" s="159"/>
      <c r="E58" s="73" t="s">
        <v>227</v>
      </c>
    </row>
    <row r="59" spans="1:5" x14ac:dyDescent="0.3">
      <c r="A59" s="1" t="s">
        <v>44</v>
      </c>
      <c r="B59" s="34">
        <f>SUM(B51+B43+B35+B27+B19+B11+B3)/7</f>
        <v>0</v>
      </c>
      <c r="C59" s="34">
        <f>SUM(C51+C43+C35+C27+C19+C11+C3)/7</f>
        <v>0</v>
      </c>
    </row>
  </sheetData>
  <sheetProtection password="CB11" sheet="1" objects="1" scenarios="1" formatCells="0" formatColumns="0" formatRows="0"/>
  <protectedRanges>
    <protectedRange sqref="C3:C9 E3:E9 C11:C17 E11:E17 C19:C25 E19:E25 C27:C33 E27:E33 C35:C41 E35:E41 C43:C49 E43:E49 C51:C57 E51:E57" name="Range1"/>
  </protectedRanges>
  <mergeCells count="21">
    <mergeCell ref="E43:E49"/>
    <mergeCell ref="E51:E57"/>
    <mergeCell ref="E3:E9"/>
    <mergeCell ref="E11:E17"/>
    <mergeCell ref="E19:E25"/>
    <mergeCell ref="E27:E33"/>
    <mergeCell ref="E35:E41"/>
    <mergeCell ref="B3:B9"/>
    <mergeCell ref="C3:C9"/>
    <mergeCell ref="B51:B57"/>
    <mergeCell ref="C51:C57"/>
    <mergeCell ref="B43:B49"/>
    <mergeCell ref="C43:C49"/>
    <mergeCell ref="B11:B17"/>
    <mergeCell ref="C11:C17"/>
    <mergeCell ref="B19:B25"/>
    <mergeCell ref="C19:C25"/>
    <mergeCell ref="B27:B33"/>
    <mergeCell ref="C27:C33"/>
    <mergeCell ref="B35:B41"/>
    <mergeCell ref="C35:C41"/>
  </mergeCells>
  <dataValidations count="1">
    <dataValidation type="list" allowBlank="1" showInputMessage="1" showErrorMessage="1" sqref="B3:B9 B11:B17 B19:B25 B27:B33 B35:B41 B43:B49 B51:B57">
      <formula1>$D$3:$D$9</formula1>
    </dataValidation>
  </dataValidations>
  <pageMargins left="0.7" right="0.7" top="0.5" bottom="0.3" header="0.3" footer="0.3"/>
  <pageSetup scale="76" fitToHeight="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E131"/>
  <sheetViews>
    <sheetView zoomScale="80" zoomScaleNormal="80" workbookViewId="0">
      <pane ySplit="1" topLeftCell="A2" activePane="bottomLeft" state="frozen"/>
      <selection pane="bottomLeft" activeCell="B41" sqref="B41:B46"/>
    </sheetView>
  </sheetViews>
  <sheetFormatPr defaultRowHeight="15" x14ac:dyDescent="0.25"/>
  <cols>
    <col min="1" max="1" width="84.7109375" style="160" customWidth="1"/>
    <col min="2" max="2" width="14.85546875" style="117" customWidth="1"/>
    <col min="3" max="3" width="15.85546875" style="117" customWidth="1"/>
    <col min="4" max="4" width="50.140625" style="73" customWidth="1"/>
    <col min="5" max="5" width="16.7109375" style="3" hidden="1" customWidth="1"/>
    <col min="6" max="16384" width="9.140625" style="3"/>
  </cols>
  <sheetData>
    <row r="1" spans="1:5" ht="33" customHeight="1" x14ac:dyDescent="0.3">
      <c r="A1" s="35" t="s">
        <v>179</v>
      </c>
      <c r="B1" s="135" t="s">
        <v>351</v>
      </c>
      <c r="C1" s="135" t="s">
        <v>111</v>
      </c>
      <c r="D1" s="99" t="s">
        <v>258</v>
      </c>
    </row>
    <row r="2" spans="1:5" x14ac:dyDescent="0.25">
      <c r="A2" s="159"/>
    </row>
    <row r="3" spans="1:5" ht="36.75" customHeight="1" x14ac:dyDescent="0.25">
      <c r="A3" s="124" t="s">
        <v>474</v>
      </c>
      <c r="B3" s="11"/>
      <c r="C3" s="11"/>
      <c r="D3" s="189"/>
    </row>
    <row r="4" spans="1:5" x14ac:dyDescent="0.25">
      <c r="A4" s="102" t="s">
        <v>4</v>
      </c>
      <c r="B4" s="118"/>
      <c r="C4" s="119"/>
      <c r="D4" s="190"/>
      <c r="E4" s="3" t="s">
        <v>2</v>
      </c>
    </row>
    <row r="5" spans="1:5" x14ac:dyDescent="0.25">
      <c r="A5" s="102" t="s">
        <v>5</v>
      </c>
      <c r="B5" s="118"/>
      <c r="C5" s="119"/>
      <c r="D5" s="190"/>
      <c r="E5" s="3" t="s">
        <v>3</v>
      </c>
    </row>
    <row r="6" spans="1:5" ht="16.5" customHeight="1" x14ac:dyDescent="0.25">
      <c r="A6" s="102" t="s">
        <v>6</v>
      </c>
      <c r="B6" s="118"/>
      <c r="C6" s="119"/>
      <c r="D6" s="190"/>
      <c r="E6" s="3" t="s">
        <v>352</v>
      </c>
    </row>
    <row r="7" spans="1:5" x14ac:dyDescent="0.25">
      <c r="A7" s="102" t="s">
        <v>7</v>
      </c>
      <c r="B7" s="118"/>
      <c r="C7" s="119"/>
      <c r="D7" s="190"/>
    </row>
    <row r="8" spans="1:5" x14ac:dyDescent="0.25">
      <c r="A8" s="102" t="s">
        <v>8</v>
      </c>
      <c r="B8" s="118"/>
      <c r="C8" s="119"/>
      <c r="D8" s="190"/>
    </row>
    <row r="9" spans="1:5" x14ac:dyDescent="0.25">
      <c r="A9" s="102" t="s">
        <v>9</v>
      </c>
      <c r="B9" s="118"/>
      <c r="C9" s="119"/>
      <c r="D9" s="190"/>
    </row>
    <row r="10" spans="1:5" x14ac:dyDescent="0.25">
      <c r="A10" s="102" t="s">
        <v>10</v>
      </c>
      <c r="B10" s="118"/>
      <c r="C10" s="119"/>
      <c r="D10" s="190"/>
    </row>
    <row r="11" spans="1:5" x14ac:dyDescent="0.25">
      <c r="A11" s="102" t="s">
        <v>11</v>
      </c>
      <c r="B11" s="118"/>
      <c r="C11" s="119"/>
      <c r="D11" s="190"/>
    </row>
    <row r="12" spans="1:5" x14ac:dyDescent="0.25">
      <c r="A12" s="102" t="s">
        <v>12</v>
      </c>
      <c r="B12" s="118"/>
      <c r="C12" s="119"/>
      <c r="D12" s="190"/>
    </row>
    <row r="13" spans="1:5" x14ac:dyDescent="0.25">
      <c r="A13" s="102" t="s">
        <v>13</v>
      </c>
      <c r="B13" s="118"/>
      <c r="C13" s="119"/>
      <c r="D13" s="190"/>
    </row>
    <row r="14" spans="1:5" x14ac:dyDescent="0.25">
      <c r="A14" s="102" t="s">
        <v>14</v>
      </c>
      <c r="B14" s="118"/>
      <c r="C14" s="119"/>
      <c r="D14" s="190"/>
    </row>
    <row r="15" spans="1:5" x14ac:dyDescent="0.25">
      <c r="A15" s="102" t="s">
        <v>540</v>
      </c>
      <c r="B15" s="176"/>
      <c r="C15" s="119"/>
      <c r="D15" s="190"/>
    </row>
    <row r="16" spans="1:5" x14ac:dyDescent="0.25">
      <c r="A16" s="159"/>
      <c r="C16" s="120"/>
      <c r="D16" s="190"/>
    </row>
    <row r="17" spans="1:4" ht="18.75" customHeight="1" x14ac:dyDescent="0.25">
      <c r="A17" s="102" t="s">
        <v>43</v>
      </c>
      <c r="B17" s="192"/>
      <c r="C17" s="195"/>
      <c r="D17" s="190"/>
    </row>
    <row r="18" spans="1:4" ht="18.75" customHeight="1" x14ac:dyDescent="0.25">
      <c r="A18" s="102" t="s">
        <v>389</v>
      </c>
      <c r="B18" s="193"/>
      <c r="C18" s="195"/>
      <c r="D18" s="190"/>
    </row>
    <row r="19" spans="1:4" ht="18.75" customHeight="1" x14ac:dyDescent="0.25">
      <c r="A19" s="102" t="s">
        <v>394</v>
      </c>
      <c r="B19" s="193"/>
      <c r="C19" s="195"/>
      <c r="D19" s="190"/>
    </row>
    <row r="20" spans="1:4" ht="18.75" customHeight="1" x14ac:dyDescent="0.25">
      <c r="A20" s="102" t="s">
        <v>395</v>
      </c>
      <c r="B20" s="193"/>
      <c r="C20" s="195"/>
      <c r="D20" s="190"/>
    </row>
    <row r="21" spans="1:4" ht="18.75" customHeight="1" x14ac:dyDescent="0.25">
      <c r="A21" s="102" t="s">
        <v>541</v>
      </c>
      <c r="B21" s="193"/>
      <c r="C21" s="195"/>
      <c r="D21" s="190"/>
    </row>
    <row r="22" spans="1:4" ht="18.75" customHeight="1" x14ac:dyDescent="0.25">
      <c r="A22" s="102" t="s">
        <v>542</v>
      </c>
      <c r="B22" s="194"/>
      <c r="C22" s="195"/>
      <c r="D22" s="191"/>
    </row>
    <row r="23" spans="1:4" x14ac:dyDescent="0.25">
      <c r="A23" s="159"/>
      <c r="C23" s="120"/>
    </row>
    <row r="24" spans="1:4" ht="34.5" customHeight="1" x14ac:dyDescent="0.25">
      <c r="A24" s="121" t="s">
        <v>249</v>
      </c>
      <c r="B24" s="11"/>
      <c r="C24" s="11"/>
      <c r="D24" s="189"/>
    </row>
    <row r="25" spans="1:4" x14ac:dyDescent="0.25">
      <c r="A25" s="102" t="s">
        <v>15</v>
      </c>
      <c r="B25" s="118"/>
      <c r="C25" s="119"/>
      <c r="D25" s="190"/>
    </row>
    <row r="26" spans="1:4" ht="29.25" customHeight="1" x14ac:dyDescent="0.25">
      <c r="A26" s="102" t="s">
        <v>410</v>
      </c>
      <c r="B26" s="118"/>
      <c r="C26" s="119"/>
      <c r="D26" s="190"/>
    </row>
    <row r="27" spans="1:4" x14ac:dyDescent="0.25">
      <c r="A27" s="102" t="s">
        <v>411</v>
      </c>
      <c r="B27" s="118"/>
      <c r="C27" s="119"/>
      <c r="D27" s="190"/>
    </row>
    <row r="28" spans="1:4" x14ac:dyDescent="0.25">
      <c r="A28" s="102" t="s">
        <v>412</v>
      </c>
      <c r="B28" s="118"/>
      <c r="C28" s="119"/>
      <c r="D28" s="190"/>
    </row>
    <row r="29" spans="1:4" x14ac:dyDescent="0.25">
      <c r="A29" s="102" t="s">
        <v>413</v>
      </c>
      <c r="B29" s="118"/>
      <c r="C29" s="119"/>
      <c r="D29" s="190"/>
    </row>
    <row r="30" spans="1:4" x14ac:dyDescent="0.25">
      <c r="A30" s="102" t="s">
        <v>414</v>
      </c>
      <c r="B30" s="118"/>
      <c r="C30" s="119"/>
      <c r="D30" s="190"/>
    </row>
    <row r="31" spans="1:4" x14ac:dyDescent="0.25">
      <c r="A31" s="102" t="s">
        <v>415</v>
      </c>
      <c r="B31" s="118"/>
      <c r="C31" s="119"/>
      <c r="D31" s="190"/>
    </row>
    <row r="32" spans="1:4" x14ac:dyDescent="0.25">
      <c r="A32" s="102" t="s">
        <v>16</v>
      </c>
      <c r="B32" s="118"/>
      <c r="C32" s="119"/>
      <c r="D32" s="190"/>
    </row>
    <row r="33" spans="1:4" x14ac:dyDescent="0.25">
      <c r="A33" s="102" t="s">
        <v>17</v>
      </c>
      <c r="B33" s="118"/>
      <c r="C33" s="119"/>
      <c r="D33" s="190"/>
    </row>
    <row r="34" spans="1:4" x14ac:dyDescent="0.25">
      <c r="A34" s="102" t="s">
        <v>416</v>
      </c>
      <c r="B34" s="118"/>
      <c r="C34" s="119"/>
      <c r="D34" s="190"/>
    </row>
    <row r="35" spans="1:4" ht="15" customHeight="1" x14ac:dyDescent="0.25">
      <c r="A35" s="102" t="s">
        <v>417</v>
      </c>
      <c r="B35" s="118"/>
      <c r="C35" s="119"/>
      <c r="D35" s="190"/>
    </row>
    <row r="36" spans="1:4" x14ac:dyDescent="0.25">
      <c r="A36" s="102" t="s">
        <v>418</v>
      </c>
      <c r="B36" s="118"/>
      <c r="C36" s="119"/>
      <c r="D36" s="190"/>
    </row>
    <row r="37" spans="1:4" x14ac:dyDescent="0.25">
      <c r="A37" s="102" t="s">
        <v>419</v>
      </c>
      <c r="B37" s="118"/>
      <c r="C37" s="119"/>
      <c r="D37" s="190"/>
    </row>
    <row r="38" spans="1:4" x14ac:dyDescent="0.25">
      <c r="A38" s="102" t="s">
        <v>18</v>
      </c>
      <c r="B38" s="118"/>
      <c r="C38" s="119"/>
      <c r="D38" s="190"/>
    </row>
    <row r="39" spans="1:4" x14ac:dyDescent="0.25">
      <c r="A39" s="102" t="s">
        <v>19</v>
      </c>
      <c r="B39" s="118"/>
      <c r="C39" s="119"/>
      <c r="D39" s="190"/>
    </row>
    <row r="40" spans="1:4" x14ac:dyDescent="0.25">
      <c r="A40" s="161"/>
      <c r="B40" s="122"/>
      <c r="C40" s="122"/>
      <c r="D40" s="190"/>
    </row>
    <row r="41" spans="1:4" ht="18.75" customHeight="1" x14ac:dyDescent="0.25">
      <c r="A41" s="102" t="s">
        <v>43</v>
      </c>
      <c r="B41" s="196"/>
      <c r="C41" s="195"/>
      <c r="D41" s="190"/>
    </row>
    <row r="42" spans="1:4" ht="18.75" customHeight="1" x14ac:dyDescent="0.25">
      <c r="A42" s="102" t="s">
        <v>389</v>
      </c>
      <c r="B42" s="196"/>
      <c r="C42" s="195"/>
      <c r="D42" s="190"/>
    </row>
    <row r="43" spans="1:4" ht="18.75" customHeight="1" x14ac:dyDescent="0.25">
      <c r="A43" s="102" t="s">
        <v>390</v>
      </c>
      <c r="B43" s="196"/>
      <c r="C43" s="195"/>
      <c r="D43" s="190"/>
    </row>
    <row r="44" spans="1:4" ht="18.75" customHeight="1" x14ac:dyDescent="0.25">
      <c r="A44" s="102" t="s">
        <v>391</v>
      </c>
      <c r="B44" s="196"/>
      <c r="C44" s="195"/>
      <c r="D44" s="190"/>
    </row>
    <row r="45" spans="1:4" ht="18.75" customHeight="1" x14ac:dyDescent="0.25">
      <c r="A45" s="102" t="s">
        <v>392</v>
      </c>
      <c r="B45" s="196"/>
      <c r="C45" s="195"/>
      <c r="D45" s="190"/>
    </row>
    <row r="46" spans="1:4" ht="18.75" customHeight="1" x14ac:dyDescent="0.25">
      <c r="A46" s="102" t="s">
        <v>393</v>
      </c>
      <c r="B46" s="196"/>
      <c r="C46" s="195"/>
      <c r="D46" s="191"/>
    </row>
    <row r="47" spans="1:4" x14ac:dyDescent="0.25">
      <c r="A47" s="159"/>
      <c r="C47" s="120"/>
    </row>
    <row r="48" spans="1:4" ht="36" customHeight="1" x14ac:dyDescent="0.25">
      <c r="A48" s="121" t="s">
        <v>250</v>
      </c>
      <c r="B48" s="11"/>
      <c r="C48" s="11"/>
      <c r="D48" s="189"/>
    </row>
    <row r="49" spans="1:4" x14ac:dyDescent="0.25">
      <c r="A49" s="102" t="s">
        <v>20</v>
      </c>
      <c r="B49" s="118"/>
      <c r="C49" s="119"/>
      <c r="D49" s="190"/>
    </row>
    <row r="50" spans="1:4" x14ac:dyDescent="0.25">
      <c r="A50" s="102" t="s">
        <v>21</v>
      </c>
      <c r="B50" s="118"/>
      <c r="C50" s="119"/>
      <c r="D50" s="190"/>
    </row>
    <row r="51" spans="1:4" x14ac:dyDescent="0.25">
      <c r="A51" s="102" t="s">
        <v>22</v>
      </c>
      <c r="B51" s="118"/>
      <c r="C51" s="119"/>
      <c r="D51" s="190"/>
    </row>
    <row r="52" spans="1:4" x14ac:dyDescent="0.25">
      <c r="A52" s="102" t="s">
        <v>23</v>
      </c>
      <c r="B52" s="118"/>
      <c r="C52" s="119"/>
      <c r="D52" s="190"/>
    </row>
    <row r="53" spans="1:4" x14ac:dyDescent="0.25">
      <c r="A53" s="102" t="s">
        <v>24</v>
      </c>
      <c r="B53" s="118"/>
      <c r="C53" s="119"/>
      <c r="D53" s="190"/>
    </row>
    <row r="54" spans="1:4" x14ac:dyDescent="0.25">
      <c r="A54" s="102" t="s">
        <v>25</v>
      </c>
      <c r="B54" s="118"/>
      <c r="C54" s="119"/>
      <c r="D54" s="190"/>
    </row>
    <row r="55" spans="1:4" x14ac:dyDescent="0.25">
      <c r="A55" s="102" t="s">
        <v>203</v>
      </c>
      <c r="B55" s="118"/>
      <c r="C55" s="119"/>
      <c r="D55" s="190"/>
    </row>
    <row r="56" spans="1:4" x14ac:dyDescent="0.25">
      <c r="A56" s="102" t="s">
        <v>26</v>
      </c>
      <c r="B56" s="118"/>
      <c r="C56" s="119"/>
      <c r="D56" s="190"/>
    </row>
    <row r="57" spans="1:4" x14ac:dyDescent="0.25">
      <c r="A57" s="102" t="s">
        <v>204</v>
      </c>
      <c r="B57" s="118"/>
      <c r="C57" s="119"/>
      <c r="D57" s="190"/>
    </row>
    <row r="58" spans="1:4" x14ac:dyDescent="0.25">
      <c r="A58" s="102" t="s">
        <v>27</v>
      </c>
      <c r="B58" s="118"/>
      <c r="C58" s="119"/>
      <c r="D58" s="190"/>
    </row>
    <row r="59" spans="1:4" x14ac:dyDescent="0.25">
      <c r="A59" s="102" t="s">
        <v>28</v>
      </c>
      <c r="B59" s="118"/>
      <c r="C59" s="119"/>
      <c r="D59" s="190"/>
    </row>
    <row r="60" spans="1:4" x14ac:dyDescent="0.25">
      <c r="A60" s="161"/>
      <c r="B60" s="123"/>
      <c r="C60" s="122"/>
      <c r="D60" s="190"/>
    </row>
    <row r="61" spans="1:4" ht="18.75" customHeight="1" x14ac:dyDescent="0.25">
      <c r="A61" s="102" t="s">
        <v>43</v>
      </c>
      <c r="B61" s="192"/>
      <c r="C61" s="195"/>
      <c r="D61" s="190"/>
    </row>
    <row r="62" spans="1:4" ht="18.75" customHeight="1" x14ac:dyDescent="0.25">
      <c r="A62" s="102" t="s">
        <v>389</v>
      </c>
      <c r="B62" s="193"/>
      <c r="C62" s="195"/>
      <c r="D62" s="190"/>
    </row>
    <row r="63" spans="1:4" ht="18.75" customHeight="1" x14ac:dyDescent="0.25">
      <c r="A63" s="102" t="s">
        <v>397</v>
      </c>
      <c r="B63" s="193"/>
      <c r="C63" s="195"/>
      <c r="D63" s="190"/>
    </row>
    <row r="64" spans="1:4" ht="18.75" customHeight="1" x14ac:dyDescent="0.25">
      <c r="A64" s="102" t="s">
        <v>398</v>
      </c>
      <c r="B64" s="193"/>
      <c r="C64" s="195"/>
      <c r="D64" s="190"/>
    </row>
    <row r="65" spans="1:4" ht="18.75" customHeight="1" x14ac:dyDescent="0.25">
      <c r="A65" s="102" t="s">
        <v>399</v>
      </c>
      <c r="B65" s="193"/>
      <c r="C65" s="195"/>
      <c r="D65" s="190"/>
    </row>
    <row r="66" spans="1:4" ht="18.75" customHeight="1" x14ac:dyDescent="0.25">
      <c r="A66" s="102" t="s">
        <v>396</v>
      </c>
      <c r="B66" s="194"/>
      <c r="C66" s="195"/>
      <c r="D66" s="191"/>
    </row>
    <row r="67" spans="1:4" x14ac:dyDescent="0.25">
      <c r="A67" s="159"/>
      <c r="C67" s="120"/>
    </row>
    <row r="68" spans="1:4" ht="35.25" customHeight="1" x14ac:dyDescent="0.25">
      <c r="A68" s="124" t="s">
        <v>251</v>
      </c>
      <c r="B68" s="11"/>
      <c r="C68" s="11"/>
      <c r="D68" s="189"/>
    </row>
    <row r="69" spans="1:4" x14ac:dyDescent="0.25">
      <c r="A69" s="102" t="s">
        <v>29</v>
      </c>
      <c r="B69" s="118"/>
      <c r="C69" s="119"/>
      <c r="D69" s="190"/>
    </row>
    <row r="70" spans="1:4" x14ac:dyDescent="0.25">
      <c r="A70" s="102" t="s">
        <v>30</v>
      </c>
      <c r="B70" s="118"/>
      <c r="C70" s="119"/>
      <c r="D70" s="190"/>
    </row>
    <row r="71" spans="1:4" x14ac:dyDescent="0.25">
      <c r="A71" s="102" t="s">
        <v>31</v>
      </c>
      <c r="B71" s="118"/>
      <c r="C71" s="119"/>
      <c r="D71" s="190"/>
    </row>
    <row r="72" spans="1:4" x14ac:dyDescent="0.25">
      <c r="A72" s="102" t="s">
        <v>32</v>
      </c>
      <c r="B72" s="118"/>
      <c r="C72" s="119"/>
      <c r="D72" s="190"/>
    </row>
    <row r="73" spans="1:4" x14ac:dyDescent="0.25">
      <c r="A73" s="102" t="s">
        <v>33</v>
      </c>
      <c r="B73" s="118"/>
      <c r="C73" s="119"/>
      <c r="D73" s="190"/>
    </row>
    <row r="74" spans="1:4" x14ac:dyDescent="0.25">
      <c r="A74" s="102" t="s">
        <v>34</v>
      </c>
      <c r="B74" s="118"/>
      <c r="C74" s="119"/>
      <c r="D74" s="190"/>
    </row>
    <row r="75" spans="1:4" x14ac:dyDescent="0.25">
      <c r="A75" s="102" t="s">
        <v>35</v>
      </c>
      <c r="B75" s="118"/>
      <c r="C75" s="119"/>
      <c r="D75" s="190"/>
    </row>
    <row r="76" spans="1:4" x14ac:dyDescent="0.25">
      <c r="A76" s="102" t="s">
        <v>36</v>
      </c>
      <c r="B76" s="118"/>
      <c r="C76" s="119"/>
      <c r="D76" s="190"/>
    </row>
    <row r="77" spans="1:4" x14ac:dyDescent="0.25">
      <c r="A77" s="102" t="s">
        <v>37</v>
      </c>
      <c r="B77" s="118"/>
      <c r="C77" s="119"/>
      <c r="D77" s="190"/>
    </row>
    <row r="78" spans="1:4" x14ac:dyDescent="0.25">
      <c r="A78" s="102" t="s">
        <v>38</v>
      </c>
      <c r="B78" s="118"/>
      <c r="C78" s="119"/>
      <c r="D78" s="190"/>
    </row>
    <row r="79" spans="1:4" ht="16.5" customHeight="1" x14ac:dyDescent="0.25">
      <c r="A79" s="102" t="s">
        <v>39</v>
      </c>
      <c r="B79" s="118"/>
      <c r="C79" s="119"/>
      <c r="D79" s="190"/>
    </row>
    <row r="80" spans="1:4" x14ac:dyDescent="0.25">
      <c r="A80" s="102" t="s">
        <v>40</v>
      </c>
      <c r="B80" s="118"/>
      <c r="C80" s="119"/>
      <c r="D80" s="190"/>
    </row>
    <row r="81" spans="1:4" x14ac:dyDescent="0.25">
      <c r="A81" s="102" t="s">
        <v>41</v>
      </c>
      <c r="B81" s="118"/>
      <c r="C81" s="119"/>
      <c r="D81" s="190"/>
    </row>
    <row r="82" spans="1:4" x14ac:dyDescent="0.25">
      <c r="A82" s="102" t="s">
        <v>42</v>
      </c>
      <c r="B82" s="118"/>
      <c r="C82" s="119"/>
      <c r="D82" s="190"/>
    </row>
    <row r="83" spans="1:4" x14ac:dyDescent="0.25">
      <c r="A83" s="159"/>
      <c r="C83" s="120"/>
      <c r="D83" s="190"/>
    </row>
    <row r="84" spans="1:4" ht="18.75" customHeight="1" x14ac:dyDescent="0.25">
      <c r="A84" s="102" t="s">
        <v>43</v>
      </c>
      <c r="B84" s="192"/>
      <c r="C84" s="195"/>
      <c r="D84" s="190"/>
    </row>
    <row r="85" spans="1:4" ht="18.75" customHeight="1" x14ac:dyDescent="0.25">
      <c r="A85" s="102" t="s">
        <v>400</v>
      </c>
      <c r="B85" s="193"/>
      <c r="C85" s="195"/>
      <c r="D85" s="190"/>
    </row>
    <row r="86" spans="1:4" ht="18.75" customHeight="1" x14ac:dyDescent="0.25">
      <c r="A86" s="102" t="s">
        <v>401</v>
      </c>
      <c r="B86" s="193"/>
      <c r="C86" s="195"/>
      <c r="D86" s="190"/>
    </row>
    <row r="87" spans="1:4" ht="18.75" customHeight="1" x14ac:dyDescent="0.25">
      <c r="A87" s="102" t="s">
        <v>391</v>
      </c>
      <c r="B87" s="193"/>
      <c r="C87" s="195"/>
      <c r="D87" s="190"/>
    </row>
    <row r="88" spans="1:4" ht="18.75" customHeight="1" x14ac:dyDescent="0.25">
      <c r="A88" s="102" t="s">
        <v>402</v>
      </c>
      <c r="B88" s="193"/>
      <c r="C88" s="195"/>
      <c r="D88" s="190"/>
    </row>
    <row r="89" spans="1:4" ht="18.75" customHeight="1" x14ac:dyDescent="0.25">
      <c r="A89" s="102" t="s">
        <v>403</v>
      </c>
      <c r="B89" s="194"/>
      <c r="C89" s="195"/>
      <c r="D89" s="191"/>
    </row>
    <row r="90" spans="1:4" x14ac:dyDescent="0.25">
      <c r="A90" s="159"/>
      <c r="C90" s="120"/>
      <c r="D90" s="77"/>
    </row>
    <row r="91" spans="1:4" ht="21" customHeight="1" x14ac:dyDescent="0.25">
      <c r="A91" s="124" t="s">
        <v>253</v>
      </c>
      <c r="B91" s="192"/>
      <c r="C91" s="195"/>
      <c r="D91" s="189"/>
    </row>
    <row r="92" spans="1:4" ht="18.75" customHeight="1" x14ac:dyDescent="0.25">
      <c r="A92" s="102" t="s">
        <v>475</v>
      </c>
      <c r="B92" s="193"/>
      <c r="C92" s="195"/>
      <c r="D92" s="190"/>
    </row>
    <row r="93" spans="1:4" ht="33" customHeight="1" x14ac:dyDescent="0.25">
      <c r="A93" s="102" t="s">
        <v>476</v>
      </c>
      <c r="B93" s="193"/>
      <c r="C93" s="195"/>
      <c r="D93" s="190"/>
    </row>
    <row r="94" spans="1:4" ht="33" customHeight="1" x14ac:dyDescent="0.25">
      <c r="A94" s="102" t="s">
        <v>477</v>
      </c>
      <c r="B94" s="193"/>
      <c r="C94" s="195"/>
      <c r="D94" s="190"/>
    </row>
    <row r="95" spans="1:4" ht="33.75" customHeight="1" x14ac:dyDescent="0.25">
      <c r="A95" s="102" t="s">
        <v>478</v>
      </c>
      <c r="B95" s="193"/>
      <c r="C95" s="195"/>
      <c r="D95" s="190"/>
    </row>
    <row r="96" spans="1:4" ht="66.75" customHeight="1" x14ac:dyDescent="0.25">
      <c r="A96" s="102" t="s">
        <v>479</v>
      </c>
      <c r="B96" s="193"/>
      <c r="C96" s="195"/>
      <c r="D96" s="190"/>
    </row>
    <row r="97" spans="1:4" ht="66" customHeight="1" x14ac:dyDescent="0.25">
      <c r="A97" s="102" t="s">
        <v>480</v>
      </c>
      <c r="B97" s="194"/>
      <c r="C97" s="195"/>
      <c r="D97" s="191"/>
    </row>
    <row r="98" spans="1:4" x14ac:dyDescent="0.25">
      <c r="A98" s="159"/>
      <c r="C98" s="120"/>
    </row>
    <row r="99" spans="1:4" ht="35.25" customHeight="1" x14ac:dyDescent="0.25">
      <c r="A99" s="124" t="s">
        <v>254</v>
      </c>
      <c r="B99" s="197"/>
      <c r="C99" s="200"/>
      <c r="D99" s="189"/>
    </row>
    <row r="100" spans="1:4" ht="18.75" customHeight="1" x14ac:dyDescent="0.25">
      <c r="A100" s="102" t="s">
        <v>481</v>
      </c>
      <c r="B100" s="198"/>
      <c r="C100" s="200"/>
      <c r="D100" s="190"/>
    </row>
    <row r="101" spans="1:4" ht="31.5" customHeight="1" x14ac:dyDescent="0.25">
      <c r="A101" s="102" t="s">
        <v>482</v>
      </c>
      <c r="B101" s="198"/>
      <c r="C101" s="200"/>
      <c r="D101" s="190"/>
    </row>
    <row r="102" spans="1:4" ht="38.25" customHeight="1" x14ac:dyDescent="0.25">
      <c r="A102" s="102" t="s">
        <v>483</v>
      </c>
      <c r="B102" s="198"/>
      <c r="C102" s="200"/>
      <c r="D102" s="190"/>
    </row>
    <row r="103" spans="1:4" ht="36.75" customHeight="1" x14ac:dyDescent="0.25">
      <c r="A103" s="102" t="s">
        <v>484</v>
      </c>
      <c r="B103" s="198"/>
      <c r="C103" s="200"/>
      <c r="D103" s="190"/>
    </row>
    <row r="104" spans="1:4" ht="63.75" customHeight="1" x14ac:dyDescent="0.25">
      <c r="A104" s="102" t="s">
        <v>485</v>
      </c>
      <c r="B104" s="198"/>
      <c r="C104" s="200"/>
      <c r="D104" s="190"/>
    </row>
    <row r="105" spans="1:4" ht="66" customHeight="1" x14ac:dyDescent="0.25">
      <c r="A105" s="102" t="s">
        <v>486</v>
      </c>
      <c r="B105" s="199"/>
      <c r="C105" s="200"/>
      <c r="D105" s="191"/>
    </row>
    <row r="106" spans="1:4" x14ac:dyDescent="0.25">
      <c r="A106" s="159"/>
      <c r="C106" s="120"/>
    </row>
    <row r="107" spans="1:4" ht="36" customHeight="1" x14ac:dyDescent="0.25">
      <c r="A107" s="124" t="s">
        <v>255</v>
      </c>
      <c r="B107" s="192"/>
      <c r="C107" s="195"/>
      <c r="D107" s="189"/>
    </row>
    <row r="108" spans="1:4" ht="18.75" customHeight="1" x14ac:dyDescent="0.25">
      <c r="A108" s="102" t="s">
        <v>487</v>
      </c>
      <c r="B108" s="193"/>
      <c r="C108" s="195"/>
      <c r="D108" s="190"/>
    </row>
    <row r="109" spans="1:4" ht="21.75" customHeight="1" x14ac:dyDescent="0.25">
      <c r="A109" s="102" t="s">
        <v>488</v>
      </c>
      <c r="B109" s="193"/>
      <c r="C109" s="195"/>
      <c r="D109" s="190"/>
    </row>
    <row r="110" spans="1:4" ht="33" customHeight="1" x14ac:dyDescent="0.25">
      <c r="A110" s="102" t="s">
        <v>489</v>
      </c>
      <c r="B110" s="193"/>
      <c r="C110" s="195"/>
      <c r="D110" s="190"/>
    </row>
    <row r="111" spans="1:4" ht="36.75" customHeight="1" x14ac:dyDescent="0.25">
      <c r="A111" s="102" t="s">
        <v>490</v>
      </c>
      <c r="B111" s="193"/>
      <c r="C111" s="195"/>
      <c r="D111" s="190"/>
    </row>
    <row r="112" spans="1:4" ht="54" customHeight="1" x14ac:dyDescent="0.25">
      <c r="A112" s="102" t="s">
        <v>491</v>
      </c>
      <c r="B112" s="193"/>
      <c r="C112" s="195"/>
      <c r="D112" s="190"/>
    </row>
    <row r="113" spans="1:4" ht="65.25" customHeight="1" x14ac:dyDescent="0.25">
      <c r="A113" s="102" t="s">
        <v>492</v>
      </c>
      <c r="B113" s="194"/>
      <c r="C113" s="195"/>
      <c r="D113" s="191"/>
    </row>
    <row r="114" spans="1:4" x14ac:dyDescent="0.25">
      <c r="A114" s="159"/>
    </row>
    <row r="115" spans="1:4" ht="35.25" customHeight="1" x14ac:dyDescent="0.25">
      <c r="A115" s="124" t="s">
        <v>256</v>
      </c>
      <c r="B115" s="192"/>
      <c r="C115" s="182"/>
      <c r="D115" s="189"/>
    </row>
    <row r="116" spans="1:4" ht="18.75" customHeight="1" x14ac:dyDescent="0.25">
      <c r="A116" s="102" t="s">
        <v>493</v>
      </c>
      <c r="B116" s="193"/>
      <c r="C116" s="182"/>
      <c r="D116" s="190"/>
    </row>
    <row r="117" spans="1:4" ht="33.75" customHeight="1" x14ac:dyDescent="0.25">
      <c r="A117" s="102" t="s">
        <v>494</v>
      </c>
      <c r="B117" s="193"/>
      <c r="C117" s="182"/>
      <c r="D117" s="190"/>
    </row>
    <row r="118" spans="1:4" ht="35.25" customHeight="1" x14ac:dyDescent="0.25">
      <c r="A118" s="102" t="s">
        <v>495</v>
      </c>
      <c r="B118" s="193"/>
      <c r="C118" s="182"/>
      <c r="D118" s="190"/>
    </row>
    <row r="119" spans="1:4" ht="51" customHeight="1" x14ac:dyDescent="0.25">
      <c r="A119" s="102" t="s">
        <v>496</v>
      </c>
      <c r="B119" s="193"/>
      <c r="C119" s="182"/>
      <c r="D119" s="190"/>
    </row>
    <row r="120" spans="1:4" ht="67.5" customHeight="1" x14ac:dyDescent="0.25">
      <c r="A120" s="102" t="s">
        <v>497</v>
      </c>
      <c r="B120" s="193"/>
      <c r="C120" s="182"/>
      <c r="D120" s="190"/>
    </row>
    <row r="121" spans="1:4" ht="92.25" customHeight="1" x14ac:dyDescent="0.25">
      <c r="A121" s="102" t="s">
        <v>498</v>
      </c>
      <c r="B121" s="194"/>
      <c r="C121" s="182"/>
      <c r="D121" s="191"/>
    </row>
    <row r="122" spans="1:4" x14ac:dyDescent="0.25">
      <c r="A122" s="159"/>
    </row>
    <row r="123" spans="1:4" ht="20.25" customHeight="1" x14ac:dyDescent="0.25">
      <c r="A123" s="129" t="s">
        <v>252</v>
      </c>
      <c r="B123" s="181"/>
      <c r="C123" s="182"/>
      <c r="D123" s="189"/>
    </row>
    <row r="124" spans="1:4" ht="18.75" customHeight="1" x14ac:dyDescent="0.25">
      <c r="A124" s="162" t="s">
        <v>499</v>
      </c>
      <c r="B124" s="181"/>
      <c r="C124" s="182"/>
      <c r="D124" s="190"/>
    </row>
    <row r="125" spans="1:4" ht="24.75" customHeight="1" x14ac:dyDescent="0.25">
      <c r="A125" s="162" t="s">
        <v>500</v>
      </c>
      <c r="B125" s="181"/>
      <c r="C125" s="182"/>
      <c r="D125" s="190"/>
    </row>
    <row r="126" spans="1:4" ht="41.25" customHeight="1" x14ac:dyDescent="0.25">
      <c r="A126" s="162" t="s">
        <v>501</v>
      </c>
      <c r="B126" s="181"/>
      <c r="C126" s="182"/>
      <c r="D126" s="190"/>
    </row>
    <row r="127" spans="1:4" ht="54.75" customHeight="1" x14ac:dyDescent="0.25">
      <c r="A127" s="162" t="s">
        <v>502</v>
      </c>
      <c r="B127" s="181"/>
      <c r="C127" s="182"/>
      <c r="D127" s="190"/>
    </row>
    <row r="128" spans="1:4" ht="64.5" customHeight="1" x14ac:dyDescent="0.25">
      <c r="A128" s="162" t="s">
        <v>503</v>
      </c>
      <c r="B128" s="181"/>
      <c r="C128" s="182"/>
      <c r="D128" s="190"/>
    </row>
    <row r="129" spans="1:4" ht="63.75" customHeight="1" x14ac:dyDescent="0.25">
      <c r="A129" s="162" t="s">
        <v>504</v>
      </c>
      <c r="B129" s="181"/>
      <c r="C129" s="182"/>
      <c r="D129" s="191"/>
    </row>
    <row r="131" spans="1:4" ht="18.75" x14ac:dyDescent="0.3">
      <c r="A131" s="35" t="s">
        <v>184</v>
      </c>
      <c r="B131" s="134">
        <f>SUM(B123+B115+B107+B99+B91+B84+B61+B41+B17)/9</f>
        <v>0</v>
      </c>
      <c r="C131" s="134">
        <f>SUM(C123+C115+C107+C99+C91+C84+C61+C41+C17)/9</f>
        <v>0</v>
      </c>
    </row>
  </sheetData>
  <sheetProtection password="CB11" sheet="1" objects="1" scenarios="1" formatCells="0" formatColumns="0" formatRows="0"/>
  <protectedRanges>
    <protectedRange sqref="D3:D22 C17:C22 D24:D46 C41:C46 D48:D66 C61:C66 D68:D89 C84:C89 D91:D97 C91:C97 C99:C105 D99:D105 D107:D113 C107:C113 D115:D121 C115:C121 D123:D129 C123:C129" name="Range1"/>
  </protectedRanges>
  <mergeCells count="27">
    <mergeCell ref="C107:C113"/>
    <mergeCell ref="D107:D113"/>
    <mergeCell ref="B115:B121"/>
    <mergeCell ref="C115:C121"/>
    <mergeCell ref="D115:D121"/>
    <mergeCell ref="D48:D66"/>
    <mergeCell ref="B61:B66"/>
    <mergeCell ref="C61:C66"/>
    <mergeCell ref="B123:B129"/>
    <mergeCell ref="C123:C129"/>
    <mergeCell ref="D123:D129"/>
    <mergeCell ref="B84:B89"/>
    <mergeCell ref="C84:C89"/>
    <mergeCell ref="B99:B105"/>
    <mergeCell ref="C99:C105"/>
    <mergeCell ref="D99:D105"/>
    <mergeCell ref="B91:B97"/>
    <mergeCell ref="C91:C97"/>
    <mergeCell ref="D91:D97"/>
    <mergeCell ref="D68:D89"/>
    <mergeCell ref="B107:B113"/>
    <mergeCell ref="D3:D22"/>
    <mergeCell ref="B17:B22"/>
    <mergeCell ref="C17:C22"/>
    <mergeCell ref="D24:D46"/>
    <mergeCell ref="B41:B46"/>
    <mergeCell ref="C41:C46"/>
  </mergeCells>
  <dataValidations count="1">
    <dataValidation type="list" allowBlank="1" showInputMessage="1" showErrorMessage="1" sqref="B4:C15 B25:C39 B49:C59 B69:C82">
      <formula1>$E$4:$E$6</formula1>
    </dataValidation>
  </dataValidations>
  <pageMargins left="0.25" right="0.25" top="0.5" bottom="0.5" header="0.3" footer="0.3"/>
  <pageSetup scale="75" fitToHeight="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Policy'!$D$4:$D$9</xm:f>
          </x14:formula1>
          <xm:sqref>B17:B22 B41:B46 B61:B66 B84:B89 B91:B97 B99:B105 B107:B113 B115:B121 B123:B129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CB6"/>
    <pageSetUpPr fitToPage="1"/>
  </sheetPr>
  <dimension ref="A1:D44"/>
  <sheetViews>
    <sheetView zoomScale="80" zoomScaleNormal="80" workbookViewId="0">
      <pane ySplit="1" topLeftCell="A2" activePane="bottomLeft" state="frozen"/>
      <selection pane="bottomLeft" activeCell="A46" sqref="A46"/>
    </sheetView>
  </sheetViews>
  <sheetFormatPr defaultRowHeight="18.75" x14ac:dyDescent="0.3"/>
  <cols>
    <col min="1" max="1" width="83.7109375" style="160" customWidth="1"/>
    <col min="2" max="2" width="14.28515625" style="7" customWidth="1"/>
    <col min="3" max="3" width="15.140625" style="7" customWidth="1"/>
    <col min="4" max="4" width="50.28515625" style="73" customWidth="1"/>
    <col min="5" max="16384" width="9.140625" style="3"/>
  </cols>
  <sheetData>
    <row r="1" spans="1:4" ht="30.75" x14ac:dyDescent="0.3">
      <c r="A1" s="36" t="s">
        <v>112</v>
      </c>
      <c r="B1" s="37" t="s">
        <v>193</v>
      </c>
      <c r="C1" s="37" t="s">
        <v>111</v>
      </c>
      <c r="D1" s="99" t="s">
        <v>258</v>
      </c>
    </row>
    <row r="2" spans="1:4" x14ac:dyDescent="0.3">
      <c r="A2" s="159"/>
    </row>
    <row r="3" spans="1:4" ht="16.5" customHeight="1" x14ac:dyDescent="0.25">
      <c r="A3" s="116" t="s">
        <v>45</v>
      </c>
      <c r="B3" s="181"/>
      <c r="C3" s="182"/>
      <c r="D3" s="189"/>
    </row>
    <row r="4" spans="1:4" ht="15" x14ac:dyDescent="0.25">
      <c r="A4" s="102" t="s">
        <v>205</v>
      </c>
      <c r="B4" s="181"/>
      <c r="C4" s="182"/>
      <c r="D4" s="190"/>
    </row>
    <row r="5" spans="1:4" ht="15" x14ac:dyDescent="0.25">
      <c r="A5" s="102" t="s">
        <v>206</v>
      </c>
      <c r="B5" s="181"/>
      <c r="C5" s="182"/>
      <c r="D5" s="190"/>
    </row>
    <row r="6" spans="1:4" ht="15" x14ac:dyDescent="0.25">
      <c r="A6" s="102" t="s">
        <v>46</v>
      </c>
      <c r="B6" s="181"/>
      <c r="C6" s="182"/>
      <c r="D6" s="190"/>
    </row>
    <row r="7" spans="1:4" ht="30.75" customHeight="1" x14ac:dyDescent="0.25">
      <c r="A7" s="102" t="s">
        <v>507</v>
      </c>
      <c r="B7" s="181"/>
      <c r="C7" s="182"/>
      <c r="D7" s="190"/>
    </row>
    <row r="8" spans="1:4" ht="30.75" customHeight="1" x14ac:dyDescent="0.25">
      <c r="A8" s="102" t="s">
        <v>199</v>
      </c>
      <c r="B8" s="181"/>
      <c r="C8" s="182"/>
      <c r="D8" s="190"/>
    </row>
    <row r="9" spans="1:4" ht="48" customHeight="1" x14ac:dyDescent="0.25">
      <c r="A9" s="102" t="s">
        <v>207</v>
      </c>
      <c r="B9" s="181"/>
      <c r="C9" s="182"/>
      <c r="D9" s="191"/>
    </row>
    <row r="10" spans="1:4" x14ac:dyDescent="0.3">
      <c r="A10" s="159"/>
    </row>
    <row r="11" spans="1:4" ht="31.5" customHeight="1" x14ac:dyDescent="0.25">
      <c r="A11" s="116" t="s">
        <v>332</v>
      </c>
      <c r="B11" s="181"/>
      <c r="C11" s="182"/>
      <c r="D11" s="189"/>
    </row>
    <row r="12" spans="1:4" ht="31.5" customHeight="1" x14ac:dyDescent="0.25">
      <c r="A12" s="102" t="s">
        <v>508</v>
      </c>
      <c r="B12" s="181"/>
      <c r="C12" s="182"/>
      <c r="D12" s="190"/>
    </row>
    <row r="13" spans="1:4" ht="31.5" customHeight="1" x14ac:dyDescent="0.25">
      <c r="A13" s="102" t="s">
        <v>509</v>
      </c>
      <c r="B13" s="181"/>
      <c r="C13" s="182"/>
      <c r="D13" s="190"/>
    </row>
    <row r="14" spans="1:4" ht="45.75" customHeight="1" x14ac:dyDescent="0.25">
      <c r="A14" s="102" t="s">
        <v>510</v>
      </c>
      <c r="B14" s="181"/>
      <c r="C14" s="182"/>
      <c r="D14" s="190"/>
    </row>
    <row r="15" spans="1:4" ht="64.5" customHeight="1" x14ac:dyDescent="0.25">
      <c r="A15" s="102" t="s">
        <v>511</v>
      </c>
      <c r="B15" s="181"/>
      <c r="C15" s="182"/>
      <c r="D15" s="190"/>
    </row>
    <row r="16" spans="1:4" ht="63.75" customHeight="1" x14ac:dyDescent="0.25">
      <c r="A16" s="102" t="s">
        <v>512</v>
      </c>
      <c r="B16" s="181"/>
      <c r="C16" s="182"/>
      <c r="D16" s="190"/>
    </row>
    <row r="17" spans="1:4" ht="80.25" customHeight="1" x14ac:dyDescent="0.25">
      <c r="A17" s="102" t="s">
        <v>513</v>
      </c>
      <c r="B17" s="181"/>
      <c r="C17" s="182"/>
      <c r="D17" s="191"/>
    </row>
    <row r="18" spans="1:4" x14ac:dyDescent="0.3">
      <c r="A18" s="159"/>
    </row>
    <row r="19" spans="1:4" ht="18.75" customHeight="1" x14ac:dyDescent="0.25">
      <c r="A19" s="116" t="s">
        <v>505</v>
      </c>
      <c r="B19" s="181"/>
      <c r="C19" s="182"/>
      <c r="D19" s="189"/>
    </row>
    <row r="20" spans="1:4" ht="31.5" customHeight="1" x14ac:dyDescent="0.25">
      <c r="A20" s="102" t="s">
        <v>347</v>
      </c>
      <c r="B20" s="181"/>
      <c r="C20" s="182"/>
      <c r="D20" s="190"/>
    </row>
    <row r="21" spans="1:4" ht="15.75" customHeight="1" x14ac:dyDescent="0.25">
      <c r="A21" s="102" t="s">
        <v>348</v>
      </c>
      <c r="B21" s="181"/>
      <c r="C21" s="182"/>
      <c r="D21" s="190"/>
    </row>
    <row r="22" spans="1:4" ht="31.5" customHeight="1" x14ac:dyDescent="0.25">
      <c r="A22" s="102" t="s">
        <v>421</v>
      </c>
      <c r="B22" s="181"/>
      <c r="C22" s="182"/>
      <c r="D22" s="190"/>
    </row>
    <row r="23" spans="1:4" ht="31.5" customHeight="1" x14ac:dyDescent="0.25">
      <c r="A23" s="102" t="s">
        <v>422</v>
      </c>
      <c r="B23" s="181"/>
      <c r="C23" s="182"/>
      <c r="D23" s="190"/>
    </row>
    <row r="24" spans="1:4" ht="31.5" customHeight="1" x14ac:dyDescent="0.25">
      <c r="A24" s="102" t="s">
        <v>423</v>
      </c>
      <c r="B24" s="181"/>
      <c r="C24" s="182"/>
      <c r="D24" s="190"/>
    </row>
    <row r="25" spans="1:4" ht="45" x14ac:dyDescent="0.25">
      <c r="A25" s="102" t="s">
        <v>424</v>
      </c>
      <c r="B25" s="181"/>
      <c r="C25" s="182"/>
      <c r="D25" s="191"/>
    </row>
    <row r="26" spans="1:4" x14ac:dyDescent="0.3">
      <c r="A26" s="159"/>
    </row>
    <row r="27" spans="1:4" ht="19.5" customHeight="1" x14ac:dyDescent="0.25">
      <c r="A27" s="116" t="s">
        <v>506</v>
      </c>
      <c r="B27" s="181"/>
      <c r="C27" s="182"/>
      <c r="D27" s="189"/>
    </row>
    <row r="28" spans="1:4" ht="30" x14ac:dyDescent="0.25">
      <c r="A28" s="102" t="s">
        <v>349</v>
      </c>
      <c r="B28" s="181"/>
      <c r="C28" s="182"/>
      <c r="D28" s="190"/>
    </row>
    <row r="29" spans="1:4" ht="34.5" customHeight="1" x14ac:dyDescent="0.25">
      <c r="A29" s="102" t="s">
        <v>514</v>
      </c>
      <c r="B29" s="181"/>
      <c r="C29" s="182"/>
      <c r="D29" s="190"/>
    </row>
    <row r="30" spans="1:4" ht="36" customHeight="1" x14ac:dyDescent="0.25">
      <c r="A30" s="102" t="s">
        <v>515</v>
      </c>
      <c r="B30" s="181"/>
      <c r="C30" s="182"/>
      <c r="D30" s="190"/>
    </row>
    <row r="31" spans="1:4" ht="31.5" customHeight="1" x14ac:dyDescent="0.25">
      <c r="A31" s="102" t="s">
        <v>516</v>
      </c>
      <c r="B31" s="181"/>
      <c r="C31" s="182"/>
      <c r="D31" s="190"/>
    </row>
    <row r="32" spans="1:4" ht="46.5" customHeight="1" x14ac:dyDescent="0.25">
      <c r="A32" s="102" t="s">
        <v>517</v>
      </c>
      <c r="B32" s="181"/>
      <c r="C32" s="182"/>
      <c r="D32" s="190"/>
    </row>
    <row r="33" spans="1:4" ht="64.5" customHeight="1" x14ac:dyDescent="0.25">
      <c r="A33" s="102" t="s">
        <v>518</v>
      </c>
      <c r="B33" s="181"/>
      <c r="C33" s="182"/>
      <c r="D33" s="191"/>
    </row>
    <row r="34" spans="1:4" x14ac:dyDescent="0.3">
      <c r="A34" s="159"/>
    </row>
    <row r="35" spans="1:4" ht="21.75" customHeight="1" x14ac:dyDescent="0.25">
      <c r="A35" s="116" t="s">
        <v>536</v>
      </c>
      <c r="B35" s="181"/>
      <c r="C35" s="182"/>
      <c r="D35" s="189"/>
    </row>
    <row r="36" spans="1:4" ht="15" x14ac:dyDescent="0.25">
      <c r="A36" s="102" t="s">
        <v>286</v>
      </c>
      <c r="B36" s="181"/>
      <c r="C36" s="182"/>
      <c r="D36" s="190"/>
    </row>
    <row r="37" spans="1:4" ht="32.25" customHeight="1" x14ac:dyDescent="0.25">
      <c r="A37" s="102" t="s">
        <v>425</v>
      </c>
      <c r="B37" s="181"/>
      <c r="C37" s="182"/>
      <c r="D37" s="190"/>
    </row>
    <row r="38" spans="1:4" ht="31.5" customHeight="1" x14ac:dyDescent="0.25">
      <c r="A38" s="102" t="s">
        <v>420</v>
      </c>
      <c r="B38" s="181"/>
      <c r="C38" s="182"/>
      <c r="D38" s="190"/>
    </row>
    <row r="39" spans="1:4" ht="34.5" customHeight="1" x14ac:dyDescent="0.25">
      <c r="A39" s="102" t="s">
        <v>426</v>
      </c>
      <c r="B39" s="181"/>
      <c r="C39" s="182"/>
      <c r="D39" s="190"/>
    </row>
    <row r="40" spans="1:4" ht="49.5" customHeight="1" x14ac:dyDescent="0.25">
      <c r="A40" s="102" t="s">
        <v>427</v>
      </c>
      <c r="B40" s="181"/>
      <c r="C40" s="182"/>
      <c r="D40" s="190"/>
    </row>
    <row r="41" spans="1:4" ht="34.5" customHeight="1" x14ac:dyDescent="0.25">
      <c r="A41" s="102" t="s">
        <v>350</v>
      </c>
      <c r="B41" s="181"/>
      <c r="C41" s="182"/>
      <c r="D41" s="191"/>
    </row>
    <row r="42" spans="1:4" s="6" customFormat="1" x14ac:dyDescent="0.25">
      <c r="A42" s="163"/>
      <c r="B42" s="100"/>
      <c r="C42" s="100"/>
      <c r="D42" s="101"/>
    </row>
    <row r="43" spans="1:4" x14ac:dyDescent="0.3">
      <c r="A43" s="159"/>
    </row>
    <row r="44" spans="1:4" x14ac:dyDescent="0.3">
      <c r="A44" s="36" t="s">
        <v>185</v>
      </c>
      <c r="B44" s="38">
        <f>SUM(B35+B27+B19+B11+B3)/5</f>
        <v>0</v>
      </c>
      <c r="C44" s="38">
        <f>SUM(C35+C27+C19+C11+C3)/5</f>
        <v>0</v>
      </c>
    </row>
  </sheetData>
  <sheetProtection password="CB11" sheet="1" objects="1" scenarios="1" formatCells="0" formatColumns="0" formatRows="0"/>
  <protectedRanges>
    <protectedRange sqref="C3:C9 D3:D9 C11:C17 D11:D17 C19:C25 D19:D25 C27:C33 D27:D33 C35:C41 D35:D41" name="Range1"/>
  </protectedRanges>
  <mergeCells count="15">
    <mergeCell ref="D3:D9"/>
    <mergeCell ref="D11:D17"/>
    <mergeCell ref="D19:D25"/>
    <mergeCell ref="D27:D33"/>
    <mergeCell ref="D35:D41"/>
    <mergeCell ref="B27:B33"/>
    <mergeCell ref="C27:C33"/>
    <mergeCell ref="B35:B41"/>
    <mergeCell ref="C35:C41"/>
    <mergeCell ref="B3:B9"/>
    <mergeCell ref="C3:C9"/>
    <mergeCell ref="B11:B17"/>
    <mergeCell ref="C11:C17"/>
    <mergeCell ref="B19:B25"/>
    <mergeCell ref="C19:C25"/>
  </mergeCells>
  <pageMargins left="0.7" right="0.7" top="0.75" bottom="0.75" header="0.3" footer="0.3"/>
  <pageSetup scale="74" fitToHeight="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Policy'!$D$3:$D$9</xm:f>
          </x14:formula1>
          <xm:sqref>B3:B9 B11:B17 B19:B25 B27:B33 B35:B42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8024"/>
    <pageSetUpPr fitToPage="1"/>
  </sheetPr>
  <dimension ref="A1:E48"/>
  <sheetViews>
    <sheetView zoomScale="80" zoomScaleNormal="80" workbookViewId="0">
      <pane ySplit="1" topLeftCell="A19" activePane="bottomLeft" state="frozen"/>
      <selection pane="bottomLeft" activeCell="D48" sqref="D48"/>
    </sheetView>
  </sheetViews>
  <sheetFormatPr defaultRowHeight="15" x14ac:dyDescent="0.25"/>
  <cols>
    <col min="1" max="1" width="86.5703125" style="13" customWidth="1"/>
    <col min="2" max="3" width="14" style="19" customWidth="1"/>
    <col min="4" max="4" width="50.140625" style="13" customWidth="1"/>
    <col min="5" max="5" width="0" style="13" hidden="1" customWidth="1"/>
    <col min="6" max="16384" width="9.140625" style="13"/>
  </cols>
  <sheetData>
    <row r="1" spans="1:5" ht="32.25" customHeight="1" x14ac:dyDescent="0.3">
      <c r="A1" s="39" t="s">
        <v>180</v>
      </c>
      <c r="B1" s="138" t="s">
        <v>193</v>
      </c>
      <c r="C1" s="139" t="s">
        <v>111</v>
      </c>
      <c r="D1" s="99" t="s">
        <v>258</v>
      </c>
    </row>
    <row r="3" spans="1:5" ht="48.75" customHeight="1" x14ac:dyDescent="0.25">
      <c r="A3" s="164" t="s">
        <v>519</v>
      </c>
      <c r="B3" s="206"/>
      <c r="C3" s="209"/>
      <c r="D3" s="189"/>
    </row>
    <row r="4" spans="1:5" ht="18" customHeight="1" x14ac:dyDescent="0.25">
      <c r="A4" s="156" t="s">
        <v>287</v>
      </c>
      <c r="B4" s="207"/>
      <c r="C4" s="209"/>
      <c r="D4" s="201"/>
    </row>
    <row r="5" spans="1:5" ht="46.5" customHeight="1" x14ac:dyDescent="0.25">
      <c r="A5" s="156" t="s">
        <v>288</v>
      </c>
      <c r="B5" s="207"/>
      <c r="C5" s="209"/>
      <c r="D5" s="201"/>
    </row>
    <row r="6" spans="1:5" ht="63.75" customHeight="1" x14ac:dyDescent="0.25">
      <c r="A6" s="156" t="s">
        <v>289</v>
      </c>
      <c r="B6" s="207"/>
      <c r="C6" s="209"/>
      <c r="D6" s="201"/>
    </row>
    <row r="7" spans="1:5" ht="64.5" customHeight="1" x14ac:dyDescent="0.25">
      <c r="A7" s="156" t="s">
        <v>290</v>
      </c>
      <c r="B7" s="207"/>
      <c r="C7" s="209"/>
      <c r="D7" s="201"/>
    </row>
    <row r="8" spans="1:5" ht="64.5" customHeight="1" x14ac:dyDescent="0.25">
      <c r="A8" s="156" t="s">
        <v>323</v>
      </c>
      <c r="B8" s="207"/>
      <c r="C8" s="209"/>
      <c r="D8" s="201"/>
    </row>
    <row r="9" spans="1:5" ht="93.75" customHeight="1" x14ac:dyDescent="0.25">
      <c r="A9" s="156" t="s">
        <v>322</v>
      </c>
      <c r="B9" s="208"/>
      <c r="C9" s="209"/>
      <c r="D9" s="202"/>
    </row>
    <row r="10" spans="1:5" x14ac:dyDescent="0.25">
      <c r="A10" s="165"/>
    </row>
    <row r="11" spans="1:5" ht="33" customHeight="1" x14ac:dyDescent="0.25">
      <c r="A11" s="164" t="s">
        <v>520</v>
      </c>
      <c r="B11" s="151"/>
      <c r="C11" s="15"/>
      <c r="D11" s="189"/>
      <c r="E11" s="13" t="s">
        <v>2</v>
      </c>
    </row>
    <row r="12" spans="1:5" x14ac:dyDescent="0.25">
      <c r="A12" s="156" t="s">
        <v>48</v>
      </c>
      <c r="B12" s="118"/>
      <c r="C12" s="150"/>
      <c r="D12" s="190"/>
      <c r="E12" s="13" t="s">
        <v>3</v>
      </c>
    </row>
    <row r="13" spans="1:5" x14ac:dyDescent="0.25">
      <c r="A13" s="156" t="s">
        <v>49</v>
      </c>
      <c r="B13" s="118"/>
      <c r="C13" s="150"/>
      <c r="D13" s="190"/>
    </row>
    <row r="14" spans="1:5" x14ac:dyDescent="0.25">
      <c r="A14" s="156" t="s">
        <v>50</v>
      </c>
      <c r="B14" s="118"/>
      <c r="C14" s="150"/>
      <c r="D14" s="190"/>
    </row>
    <row r="15" spans="1:5" x14ac:dyDescent="0.25">
      <c r="A15" s="156" t="s">
        <v>208</v>
      </c>
      <c r="B15" s="118"/>
      <c r="C15" s="150"/>
      <c r="D15" s="190"/>
    </row>
    <row r="16" spans="1:5" x14ac:dyDescent="0.25">
      <c r="A16" s="156" t="s">
        <v>51</v>
      </c>
      <c r="B16" s="118"/>
      <c r="C16" s="150"/>
      <c r="D16" s="190"/>
    </row>
    <row r="17" spans="1:4" x14ac:dyDescent="0.25">
      <c r="A17" s="156" t="s">
        <v>52</v>
      </c>
      <c r="B17" s="118"/>
      <c r="C17" s="150"/>
      <c r="D17" s="190"/>
    </row>
    <row r="18" spans="1:4" x14ac:dyDescent="0.25">
      <c r="A18" s="156" t="s">
        <v>521</v>
      </c>
      <c r="B18" s="118"/>
      <c r="C18" s="150"/>
      <c r="D18" s="190"/>
    </row>
    <row r="19" spans="1:4" x14ac:dyDescent="0.25">
      <c r="A19" s="156" t="s">
        <v>53</v>
      </c>
      <c r="B19" s="118"/>
      <c r="C19" s="150"/>
      <c r="D19" s="190"/>
    </row>
    <row r="20" spans="1:4" x14ac:dyDescent="0.25">
      <c r="A20" s="156" t="s">
        <v>54</v>
      </c>
      <c r="B20" s="118"/>
      <c r="C20" s="150"/>
      <c r="D20" s="190"/>
    </row>
    <row r="21" spans="1:4" x14ac:dyDescent="0.25">
      <c r="A21" s="156" t="s">
        <v>55</v>
      </c>
      <c r="B21" s="118"/>
      <c r="C21" s="150"/>
      <c r="D21" s="190"/>
    </row>
    <row r="22" spans="1:4" ht="30" x14ac:dyDescent="0.25">
      <c r="A22" s="156" t="s">
        <v>56</v>
      </c>
      <c r="B22" s="118"/>
      <c r="C22" s="150"/>
      <c r="D22" s="190"/>
    </row>
    <row r="23" spans="1:4" x14ac:dyDescent="0.25">
      <c r="A23" s="156" t="s">
        <v>237</v>
      </c>
      <c r="B23" s="118"/>
      <c r="C23" s="150"/>
      <c r="D23" s="190"/>
    </row>
    <row r="24" spans="1:4" x14ac:dyDescent="0.25">
      <c r="A24" s="157"/>
      <c r="D24" s="190"/>
    </row>
    <row r="25" spans="1:4" ht="15.75" customHeight="1" x14ac:dyDescent="0.25">
      <c r="A25" s="156" t="s">
        <v>209</v>
      </c>
      <c r="B25" s="206"/>
      <c r="C25" s="209"/>
      <c r="D25" s="190"/>
    </row>
    <row r="26" spans="1:4" ht="15.75" customHeight="1" x14ac:dyDescent="0.25">
      <c r="A26" s="156" t="s">
        <v>353</v>
      </c>
      <c r="B26" s="207"/>
      <c r="C26" s="209"/>
      <c r="D26" s="190"/>
    </row>
    <row r="27" spans="1:4" ht="15.75" customHeight="1" x14ac:dyDescent="0.25">
      <c r="A27" s="156" t="s">
        <v>354</v>
      </c>
      <c r="B27" s="207"/>
      <c r="C27" s="209"/>
      <c r="D27" s="190"/>
    </row>
    <row r="28" spans="1:4" ht="15.75" customHeight="1" x14ac:dyDescent="0.25">
      <c r="A28" s="156" t="s">
        <v>210</v>
      </c>
      <c r="B28" s="207"/>
      <c r="C28" s="209"/>
      <c r="D28" s="190"/>
    </row>
    <row r="29" spans="1:4" ht="15.75" customHeight="1" x14ac:dyDescent="0.25">
      <c r="A29" s="156" t="s">
        <v>211</v>
      </c>
      <c r="B29" s="207"/>
      <c r="C29" s="209"/>
      <c r="D29" s="190"/>
    </row>
    <row r="30" spans="1:4" ht="15.75" customHeight="1" x14ac:dyDescent="0.25">
      <c r="A30" s="156" t="s">
        <v>212</v>
      </c>
      <c r="B30" s="208"/>
      <c r="C30" s="209"/>
      <c r="D30" s="191"/>
    </row>
    <row r="31" spans="1:4" x14ac:dyDescent="0.25">
      <c r="A31" s="157"/>
    </row>
    <row r="32" spans="1:4" ht="18.75" customHeight="1" x14ac:dyDescent="0.25">
      <c r="A32" s="166" t="s">
        <v>522</v>
      </c>
      <c r="B32" s="206"/>
      <c r="C32" s="209"/>
      <c r="D32" s="203"/>
    </row>
    <row r="33" spans="1:4" ht="31.5" customHeight="1" x14ac:dyDescent="0.25">
      <c r="A33" s="156" t="s">
        <v>523</v>
      </c>
      <c r="B33" s="207"/>
      <c r="C33" s="209"/>
      <c r="D33" s="204"/>
    </row>
    <row r="34" spans="1:4" ht="31.5" customHeight="1" x14ac:dyDescent="0.25">
      <c r="A34" s="156" t="s">
        <v>291</v>
      </c>
      <c r="B34" s="207"/>
      <c r="C34" s="209"/>
      <c r="D34" s="204"/>
    </row>
    <row r="35" spans="1:4" ht="32.25" customHeight="1" x14ac:dyDescent="0.25">
      <c r="A35" s="156" t="s">
        <v>324</v>
      </c>
      <c r="B35" s="207"/>
      <c r="C35" s="209"/>
      <c r="D35" s="204"/>
    </row>
    <row r="36" spans="1:4" ht="33.75" customHeight="1" x14ac:dyDescent="0.25">
      <c r="A36" s="167" t="s">
        <v>325</v>
      </c>
      <c r="B36" s="207"/>
      <c r="C36" s="209"/>
      <c r="D36" s="204"/>
    </row>
    <row r="37" spans="1:4" ht="47.25" customHeight="1" x14ac:dyDescent="0.25">
      <c r="A37" s="168" t="s">
        <v>326</v>
      </c>
      <c r="B37" s="207"/>
      <c r="C37" s="209"/>
      <c r="D37" s="204"/>
    </row>
    <row r="38" spans="1:4" ht="63.75" customHeight="1" x14ac:dyDescent="0.25">
      <c r="A38" s="168" t="s">
        <v>405</v>
      </c>
      <c r="B38" s="208"/>
      <c r="C38" s="209"/>
      <c r="D38" s="205"/>
    </row>
    <row r="39" spans="1:4" x14ac:dyDescent="0.25">
      <c r="A39" s="165"/>
    </row>
    <row r="40" spans="1:4" ht="18.75" customHeight="1" x14ac:dyDescent="0.25">
      <c r="A40" s="164" t="s">
        <v>524</v>
      </c>
      <c r="B40" s="206"/>
      <c r="C40" s="209"/>
      <c r="D40" s="189"/>
    </row>
    <row r="41" spans="1:4" ht="18.75" customHeight="1" x14ac:dyDescent="0.25">
      <c r="A41" s="156" t="s">
        <v>327</v>
      </c>
      <c r="B41" s="207"/>
      <c r="C41" s="209"/>
      <c r="D41" s="201"/>
    </row>
    <row r="42" spans="1:4" ht="18.75" customHeight="1" x14ac:dyDescent="0.25">
      <c r="A42" s="156" t="s">
        <v>328</v>
      </c>
      <c r="B42" s="207"/>
      <c r="C42" s="209"/>
      <c r="D42" s="201"/>
    </row>
    <row r="43" spans="1:4" ht="32.25" customHeight="1" x14ac:dyDescent="0.25">
      <c r="A43" s="156" t="s">
        <v>329</v>
      </c>
      <c r="B43" s="207"/>
      <c r="C43" s="209"/>
      <c r="D43" s="201"/>
    </row>
    <row r="44" spans="1:4" ht="47.25" customHeight="1" x14ac:dyDescent="0.25">
      <c r="A44" s="156" t="s">
        <v>330</v>
      </c>
      <c r="B44" s="207"/>
      <c r="C44" s="209"/>
      <c r="D44" s="201"/>
    </row>
    <row r="45" spans="1:4" ht="63" customHeight="1" x14ac:dyDescent="0.25">
      <c r="A45" s="156" t="s">
        <v>404</v>
      </c>
      <c r="B45" s="207"/>
      <c r="C45" s="209"/>
      <c r="D45" s="201"/>
    </row>
    <row r="46" spans="1:4" ht="92.25" customHeight="1" x14ac:dyDescent="0.25">
      <c r="A46" s="156" t="s">
        <v>331</v>
      </c>
      <c r="B46" s="208"/>
      <c r="C46" s="209"/>
      <c r="D46" s="202"/>
    </row>
    <row r="47" spans="1:4" x14ac:dyDescent="0.25">
      <c r="A47" s="14"/>
    </row>
    <row r="48" spans="1:4" ht="18.75" x14ac:dyDescent="0.3">
      <c r="A48" s="39" t="s">
        <v>186</v>
      </c>
      <c r="B48" s="136">
        <f>(B32+B40+B25+B3)/4</f>
        <v>0</v>
      </c>
      <c r="C48" s="137">
        <f>(C32+C40+C25+C3)/4</f>
        <v>0</v>
      </c>
    </row>
  </sheetData>
  <sheetProtection password="CB11" sheet="1" objects="1" scenarios="1" formatCells="0" formatColumns="0" formatRows="0"/>
  <protectedRanges>
    <protectedRange sqref="C3:C9 D3:D9 C25:C30 D11:D30 C32:C38 D32:D38 C40:C46 D40:D46" name="Range1"/>
  </protectedRanges>
  <mergeCells count="12">
    <mergeCell ref="D3:D9"/>
    <mergeCell ref="D40:D46"/>
    <mergeCell ref="D32:D38"/>
    <mergeCell ref="B40:B46"/>
    <mergeCell ref="C40:C46"/>
    <mergeCell ref="B32:B38"/>
    <mergeCell ref="C32:C38"/>
    <mergeCell ref="D11:D30"/>
    <mergeCell ref="B3:B9"/>
    <mergeCell ref="C3:C9"/>
    <mergeCell ref="B25:B30"/>
    <mergeCell ref="C25:C30"/>
  </mergeCells>
  <dataValidations count="1">
    <dataValidation type="list" allowBlank="1" showInputMessage="1" showErrorMessage="1" sqref="B12:C23">
      <formula1>$E$11:$E$12</formula1>
    </dataValidation>
  </dataValidations>
  <pageMargins left="0.7" right="0.7" top="0.75" bottom="0.75" header="0.3" footer="0.3"/>
  <pageSetup scale="76" fitToHeight="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Policy'!$D$3:$D$9</xm:f>
          </x14:formula1>
          <xm:sqref>B3:B9 B25:B30 B40:B46 B32:B38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A71"/>
    <pageSetUpPr fitToPage="1"/>
  </sheetPr>
  <dimension ref="A1:D35"/>
  <sheetViews>
    <sheetView zoomScale="80" zoomScaleNormal="80" workbookViewId="0">
      <pane ySplit="1" topLeftCell="A2" activePane="bottomLeft" state="frozen"/>
      <selection pane="bottomLeft" activeCell="G8" sqref="G8"/>
    </sheetView>
  </sheetViews>
  <sheetFormatPr defaultRowHeight="15" x14ac:dyDescent="0.25"/>
  <cols>
    <col min="1" max="1" width="89" style="3" customWidth="1"/>
    <col min="2" max="3" width="13.42578125" style="3" customWidth="1"/>
    <col min="4" max="4" width="49.7109375" style="3" customWidth="1"/>
    <col min="5" max="16384" width="9.140625" style="3"/>
  </cols>
  <sheetData>
    <row r="1" spans="1:4" ht="30.75" x14ac:dyDescent="0.3">
      <c r="A1" s="43" t="s">
        <v>57</v>
      </c>
      <c r="B1" s="44" t="s">
        <v>193</v>
      </c>
      <c r="C1" s="44" t="s">
        <v>111</v>
      </c>
      <c r="D1" s="99" t="s">
        <v>258</v>
      </c>
    </row>
    <row r="3" spans="1:4" ht="19.5" customHeight="1" x14ac:dyDescent="0.25">
      <c r="A3" s="169" t="s">
        <v>525</v>
      </c>
      <c r="B3" s="181"/>
      <c r="C3" s="186"/>
      <c r="D3" s="189"/>
    </row>
    <row r="4" spans="1:4" ht="33.75" customHeight="1" x14ac:dyDescent="0.25">
      <c r="A4" s="156" t="s">
        <v>260</v>
      </c>
      <c r="B4" s="181"/>
      <c r="C4" s="187"/>
      <c r="D4" s="190"/>
    </row>
    <row r="5" spans="1:4" ht="36.75" customHeight="1" x14ac:dyDescent="0.25">
      <c r="A5" s="156" t="s">
        <v>261</v>
      </c>
      <c r="B5" s="181"/>
      <c r="C5" s="187"/>
      <c r="D5" s="190"/>
    </row>
    <row r="6" spans="1:4" ht="45.75" customHeight="1" x14ac:dyDescent="0.25">
      <c r="A6" s="156" t="s">
        <v>262</v>
      </c>
      <c r="B6" s="181"/>
      <c r="C6" s="187"/>
      <c r="D6" s="190"/>
    </row>
    <row r="7" spans="1:4" ht="48" customHeight="1" x14ac:dyDescent="0.25">
      <c r="A7" s="156" t="s">
        <v>355</v>
      </c>
      <c r="B7" s="181"/>
      <c r="C7" s="187"/>
      <c r="D7" s="190"/>
    </row>
    <row r="8" spans="1:4" ht="93" customHeight="1" x14ac:dyDescent="0.25">
      <c r="A8" s="156" t="s">
        <v>313</v>
      </c>
      <c r="B8" s="181"/>
      <c r="C8" s="187"/>
      <c r="D8" s="190"/>
    </row>
    <row r="9" spans="1:4" ht="78" customHeight="1" x14ac:dyDescent="0.25">
      <c r="A9" s="156" t="s">
        <v>314</v>
      </c>
      <c r="B9" s="181"/>
      <c r="C9" s="188"/>
      <c r="D9" s="191"/>
    </row>
    <row r="10" spans="1:4" x14ac:dyDescent="0.25">
      <c r="A10" s="157"/>
    </row>
    <row r="11" spans="1:4" ht="19.5" customHeight="1" x14ac:dyDescent="0.25">
      <c r="A11" s="169" t="s">
        <v>526</v>
      </c>
      <c r="B11" s="181"/>
      <c r="C11" s="182"/>
      <c r="D11" s="189"/>
    </row>
    <row r="12" spans="1:4" ht="18.75" customHeight="1" x14ac:dyDescent="0.25">
      <c r="A12" s="156" t="s">
        <v>259</v>
      </c>
      <c r="B12" s="181"/>
      <c r="C12" s="182"/>
      <c r="D12" s="190"/>
    </row>
    <row r="13" spans="1:4" ht="33" customHeight="1" x14ac:dyDescent="0.25">
      <c r="A13" s="156" t="s">
        <v>58</v>
      </c>
      <c r="B13" s="181"/>
      <c r="C13" s="182"/>
      <c r="D13" s="190"/>
    </row>
    <row r="14" spans="1:4" ht="33" customHeight="1" x14ac:dyDescent="0.25">
      <c r="A14" s="156" t="s">
        <v>315</v>
      </c>
      <c r="B14" s="181"/>
      <c r="C14" s="182"/>
      <c r="D14" s="190"/>
    </row>
    <row r="15" spans="1:4" ht="63.75" customHeight="1" x14ac:dyDescent="0.25">
      <c r="A15" s="156" t="s">
        <v>316</v>
      </c>
      <c r="B15" s="181"/>
      <c r="C15" s="182"/>
      <c r="D15" s="190"/>
    </row>
    <row r="16" spans="1:4" ht="64.5" customHeight="1" x14ac:dyDescent="0.25">
      <c r="A16" s="156" t="s">
        <v>317</v>
      </c>
      <c r="B16" s="181"/>
      <c r="C16" s="182"/>
      <c r="D16" s="190"/>
    </row>
    <row r="17" spans="1:4" ht="63" customHeight="1" x14ac:dyDescent="0.25">
      <c r="A17" s="156" t="s">
        <v>527</v>
      </c>
      <c r="B17" s="181"/>
      <c r="C17" s="182"/>
      <c r="D17" s="191"/>
    </row>
    <row r="18" spans="1:4" x14ac:dyDescent="0.25">
      <c r="A18" s="157"/>
    </row>
    <row r="19" spans="1:4" ht="18.75" customHeight="1" x14ac:dyDescent="0.25">
      <c r="A19" s="169" t="s">
        <v>528</v>
      </c>
      <c r="B19" s="181"/>
      <c r="C19" s="182"/>
      <c r="D19" s="189"/>
    </row>
    <row r="20" spans="1:4" ht="32.25" customHeight="1" x14ac:dyDescent="0.25">
      <c r="A20" s="156" t="s">
        <v>431</v>
      </c>
      <c r="B20" s="181"/>
      <c r="C20" s="182"/>
      <c r="D20" s="190"/>
    </row>
    <row r="21" spans="1:4" ht="32.25" customHeight="1" x14ac:dyDescent="0.25">
      <c r="A21" s="156" t="s">
        <v>430</v>
      </c>
      <c r="B21" s="181"/>
      <c r="C21" s="182"/>
      <c r="D21" s="190"/>
    </row>
    <row r="22" spans="1:4" ht="32.25" customHeight="1" x14ac:dyDescent="0.25">
      <c r="A22" s="156" t="s">
        <v>432</v>
      </c>
      <c r="B22" s="181"/>
      <c r="C22" s="182"/>
      <c r="D22" s="190"/>
    </row>
    <row r="23" spans="1:4" ht="52.5" customHeight="1" x14ac:dyDescent="0.25">
      <c r="A23" s="156" t="s">
        <v>428</v>
      </c>
      <c r="B23" s="181"/>
      <c r="C23" s="182"/>
      <c r="D23" s="190"/>
    </row>
    <row r="24" spans="1:4" ht="66.75" customHeight="1" x14ac:dyDescent="0.25">
      <c r="A24" s="156" t="s">
        <v>429</v>
      </c>
      <c r="B24" s="181"/>
      <c r="C24" s="182"/>
      <c r="D24" s="190"/>
    </row>
    <row r="25" spans="1:4" ht="64.5" customHeight="1" x14ac:dyDescent="0.25">
      <c r="A25" s="156" t="s">
        <v>318</v>
      </c>
      <c r="B25" s="181"/>
      <c r="C25" s="182"/>
      <c r="D25" s="191"/>
    </row>
    <row r="26" spans="1:4" x14ac:dyDescent="0.25">
      <c r="A26" s="157"/>
    </row>
    <row r="27" spans="1:4" ht="31.5" customHeight="1" x14ac:dyDescent="0.25">
      <c r="A27" s="170" t="s">
        <v>529</v>
      </c>
      <c r="B27" s="181"/>
      <c r="C27" s="182"/>
      <c r="D27" s="189"/>
    </row>
    <row r="28" spans="1:4" ht="18.75" customHeight="1" x14ac:dyDescent="0.25">
      <c r="A28" s="156" t="s">
        <v>59</v>
      </c>
      <c r="B28" s="181"/>
      <c r="C28" s="182"/>
      <c r="D28" s="190"/>
    </row>
    <row r="29" spans="1:4" ht="30.75" customHeight="1" x14ac:dyDescent="0.25">
      <c r="A29" s="156" t="s">
        <v>60</v>
      </c>
      <c r="B29" s="181"/>
      <c r="C29" s="182"/>
      <c r="D29" s="190"/>
    </row>
    <row r="30" spans="1:4" ht="46.5" customHeight="1" x14ac:dyDescent="0.25">
      <c r="A30" s="156" t="s">
        <v>539</v>
      </c>
      <c r="B30" s="181"/>
      <c r="C30" s="182"/>
      <c r="D30" s="190"/>
    </row>
    <row r="31" spans="1:4" ht="31.5" customHeight="1" x14ac:dyDescent="0.25">
      <c r="A31" s="156" t="s">
        <v>530</v>
      </c>
      <c r="B31" s="181"/>
      <c r="C31" s="182"/>
      <c r="D31" s="190"/>
    </row>
    <row r="32" spans="1:4" ht="63.75" customHeight="1" x14ac:dyDescent="0.25">
      <c r="A32" s="156" t="s">
        <v>433</v>
      </c>
      <c r="B32" s="181"/>
      <c r="C32" s="182"/>
      <c r="D32" s="190"/>
    </row>
    <row r="33" spans="1:4" ht="78.75" customHeight="1" x14ac:dyDescent="0.25">
      <c r="A33" s="156" t="s">
        <v>319</v>
      </c>
      <c r="B33" s="181"/>
      <c r="C33" s="182"/>
      <c r="D33" s="191"/>
    </row>
    <row r="34" spans="1:4" x14ac:dyDescent="0.25">
      <c r="A34" s="9"/>
    </row>
    <row r="35" spans="1:4" ht="18.75" x14ac:dyDescent="0.3">
      <c r="A35" s="45" t="s">
        <v>62</v>
      </c>
      <c r="B35" s="46">
        <f>(B27+B11+B19+B3)/4</f>
        <v>0</v>
      </c>
      <c r="C35" s="46">
        <f>(C27+C11+C19+C3)/4</f>
        <v>0</v>
      </c>
    </row>
  </sheetData>
  <sheetProtection password="CB11" sheet="1" objects="1" scenarios="1" formatCells="0" formatColumns="0" formatRows="0"/>
  <protectedRanges>
    <protectedRange sqref="C3:C9 D3:D9 C11:C17 D11:D17 C19:C25 D19:D25 C27:C33 D27:D33" name="Range1"/>
  </protectedRanges>
  <mergeCells count="12">
    <mergeCell ref="D3:D9"/>
    <mergeCell ref="B3:B9"/>
    <mergeCell ref="C3:C9"/>
    <mergeCell ref="B27:B33"/>
    <mergeCell ref="C27:C33"/>
    <mergeCell ref="B19:B25"/>
    <mergeCell ref="C19:C25"/>
    <mergeCell ref="B11:B17"/>
    <mergeCell ref="C11:C17"/>
    <mergeCell ref="D19:D25"/>
    <mergeCell ref="D11:D17"/>
    <mergeCell ref="D27:D33"/>
  </mergeCells>
  <pageMargins left="0.7" right="0.7" top="0.75" bottom="0.75" header="0.3" footer="0.3"/>
  <pageSetup scale="76" fitToHeight="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Policy'!$D$3:$D$9</xm:f>
          </x14:formula1>
          <xm:sqref>B27:B33 B19:B25 B11:B17 B3:B9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59F0F"/>
    <pageSetUpPr fitToPage="1"/>
  </sheetPr>
  <dimension ref="A1:E38"/>
  <sheetViews>
    <sheetView zoomScale="80" zoomScaleNormal="80" workbookViewId="0">
      <pane ySplit="1" topLeftCell="A2" activePane="bottomLeft" state="frozen"/>
      <selection pane="bottomLeft" activeCell="C3" sqref="C3:C9"/>
    </sheetView>
  </sheetViews>
  <sheetFormatPr defaultRowHeight="15" x14ac:dyDescent="0.25"/>
  <cols>
    <col min="1" max="1" width="83.5703125" style="13" customWidth="1"/>
    <col min="2" max="2" width="14.42578125" style="19" customWidth="1"/>
    <col min="3" max="3" width="16.28515625" style="19" customWidth="1"/>
    <col min="4" max="4" width="48.42578125" style="13" customWidth="1"/>
    <col min="5" max="5" width="4.140625" style="13" hidden="1" customWidth="1"/>
    <col min="6" max="16384" width="9.140625" style="13"/>
  </cols>
  <sheetData>
    <row r="1" spans="1:4" ht="30.75" customHeight="1" x14ac:dyDescent="0.3">
      <c r="A1" s="16" t="s">
        <v>181</v>
      </c>
      <c r="B1" s="142" t="s">
        <v>193</v>
      </c>
      <c r="C1" s="143" t="s">
        <v>111</v>
      </c>
      <c r="D1" s="99" t="s">
        <v>258</v>
      </c>
    </row>
    <row r="2" spans="1:4" x14ac:dyDescent="0.25">
      <c r="A2" s="14"/>
    </row>
    <row r="3" spans="1:4" ht="33" customHeight="1" x14ac:dyDescent="0.25">
      <c r="A3" s="171" t="s">
        <v>531</v>
      </c>
      <c r="B3" s="181"/>
      <c r="C3" s="209"/>
      <c r="D3" s="189"/>
    </row>
    <row r="4" spans="1:4" ht="18.75" customHeight="1" x14ac:dyDescent="0.25">
      <c r="A4" s="156" t="s">
        <v>63</v>
      </c>
      <c r="B4" s="181"/>
      <c r="C4" s="209"/>
      <c r="D4" s="190"/>
    </row>
    <row r="5" spans="1:4" ht="31.5" customHeight="1" x14ac:dyDescent="0.25">
      <c r="A5" s="156" t="s">
        <v>64</v>
      </c>
      <c r="B5" s="181"/>
      <c r="C5" s="209"/>
      <c r="D5" s="190"/>
    </row>
    <row r="6" spans="1:4" ht="31.5" customHeight="1" x14ac:dyDescent="0.25">
      <c r="A6" s="156" t="s">
        <v>356</v>
      </c>
      <c r="B6" s="181"/>
      <c r="C6" s="209"/>
      <c r="D6" s="190"/>
    </row>
    <row r="7" spans="1:4" ht="31.5" customHeight="1" x14ac:dyDescent="0.25">
      <c r="A7" s="156" t="s">
        <v>434</v>
      </c>
      <c r="B7" s="181"/>
      <c r="C7" s="209"/>
      <c r="D7" s="190"/>
    </row>
    <row r="8" spans="1:4" ht="31.5" customHeight="1" x14ac:dyDescent="0.25">
      <c r="A8" s="156" t="s">
        <v>435</v>
      </c>
      <c r="B8" s="181"/>
      <c r="C8" s="209"/>
      <c r="D8" s="190"/>
    </row>
    <row r="9" spans="1:4" ht="31.5" customHeight="1" x14ac:dyDescent="0.25">
      <c r="A9" s="156" t="s">
        <v>436</v>
      </c>
      <c r="B9" s="181"/>
      <c r="C9" s="209"/>
      <c r="D9" s="191"/>
    </row>
    <row r="10" spans="1:4" x14ac:dyDescent="0.25">
      <c r="A10" s="14"/>
    </row>
    <row r="11" spans="1:4" ht="34.5" customHeight="1" x14ac:dyDescent="0.25">
      <c r="A11" s="104" t="s">
        <v>357</v>
      </c>
      <c r="B11" s="211"/>
      <c r="C11" s="182"/>
      <c r="D11" s="210"/>
    </row>
    <row r="12" spans="1:4" ht="18.75" customHeight="1" x14ac:dyDescent="0.25">
      <c r="A12" s="8" t="s">
        <v>65</v>
      </c>
      <c r="B12" s="212"/>
      <c r="C12" s="182"/>
      <c r="D12" s="201"/>
    </row>
    <row r="13" spans="1:4" ht="31.5" customHeight="1" x14ac:dyDescent="0.25">
      <c r="A13" s="8" t="s">
        <v>66</v>
      </c>
      <c r="B13" s="212"/>
      <c r="C13" s="182"/>
      <c r="D13" s="201"/>
    </row>
    <row r="14" spans="1:4" ht="31.5" customHeight="1" x14ac:dyDescent="0.25">
      <c r="A14" s="8" t="s">
        <v>67</v>
      </c>
      <c r="B14" s="212"/>
      <c r="C14" s="182"/>
      <c r="D14" s="201"/>
    </row>
    <row r="15" spans="1:4" ht="31.5" customHeight="1" x14ac:dyDescent="0.25">
      <c r="A15" s="8" t="s">
        <v>68</v>
      </c>
      <c r="B15" s="212"/>
      <c r="C15" s="182"/>
      <c r="D15" s="201"/>
    </row>
    <row r="16" spans="1:4" ht="49.5" customHeight="1" x14ac:dyDescent="0.25">
      <c r="A16" s="8" t="s">
        <v>358</v>
      </c>
      <c r="B16" s="212"/>
      <c r="C16" s="182"/>
      <c r="D16" s="201"/>
    </row>
    <row r="17" spans="1:5" ht="31.5" customHeight="1" x14ac:dyDescent="0.25">
      <c r="A17" s="8" t="s">
        <v>213</v>
      </c>
      <c r="B17" s="213"/>
      <c r="C17" s="182"/>
      <c r="D17" s="202"/>
    </row>
    <row r="18" spans="1:5" x14ac:dyDescent="0.25">
      <c r="A18" s="14"/>
    </row>
    <row r="19" spans="1:5" ht="32.25" customHeight="1" x14ac:dyDescent="0.25">
      <c r="A19" s="104" t="s">
        <v>320</v>
      </c>
      <c r="B19" s="151"/>
      <c r="C19" s="15"/>
      <c r="D19" s="210"/>
      <c r="E19" s="13" t="s">
        <v>2</v>
      </c>
    </row>
    <row r="20" spans="1:5" ht="15.75" customHeight="1" x14ac:dyDescent="0.25">
      <c r="A20" s="17" t="s">
        <v>69</v>
      </c>
      <c r="B20" s="72"/>
      <c r="C20" s="152"/>
      <c r="D20" s="201"/>
      <c r="E20" s="13" t="s">
        <v>3</v>
      </c>
    </row>
    <row r="21" spans="1:5" ht="15.75" customHeight="1" x14ac:dyDescent="0.25">
      <c r="A21" s="17" t="s">
        <v>70</v>
      </c>
      <c r="B21" s="72"/>
      <c r="C21" s="152"/>
      <c r="D21" s="201"/>
    </row>
    <row r="22" spans="1:5" ht="15.75" customHeight="1" x14ac:dyDescent="0.25">
      <c r="A22" s="17" t="s">
        <v>71</v>
      </c>
      <c r="B22" s="72"/>
      <c r="C22" s="152"/>
      <c r="D22" s="201"/>
    </row>
    <row r="23" spans="1:5" ht="15.75" customHeight="1" x14ac:dyDescent="0.25">
      <c r="A23" s="17" t="s">
        <v>72</v>
      </c>
      <c r="B23" s="72"/>
      <c r="C23" s="152"/>
      <c r="D23" s="201"/>
    </row>
    <row r="24" spans="1:5" ht="15.75" customHeight="1" x14ac:dyDescent="0.25">
      <c r="A24" s="17" t="s">
        <v>73</v>
      </c>
      <c r="B24" s="72"/>
      <c r="C24" s="152"/>
      <c r="D24" s="201"/>
    </row>
    <row r="25" spans="1:5" ht="15.75" customHeight="1" x14ac:dyDescent="0.25">
      <c r="A25" s="17" t="s">
        <v>214</v>
      </c>
      <c r="B25" s="72"/>
      <c r="C25" s="152"/>
      <c r="D25" s="201"/>
    </row>
    <row r="26" spans="1:5" ht="15.75" customHeight="1" x14ac:dyDescent="0.25">
      <c r="A26" s="17" t="s">
        <v>215</v>
      </c>
      <c r="B26" s="72"/>
      <c r="C26" s="152"/>
      <c r="D26" s="201"/>
    </row>
    <row r="27" spans="1:5" ht="15.75" customHeight="1" x14ac:dyDescent="0.25">
      <c r="A27" s="17" t="s">
        <v>74</v>
      </c>
      <c r="B27" s="72"/>
      <c r="C27" s="152"/>
      <c r="D27" s="201"/>
    </row>
    <row r="28" spans="1:5" ht="15.75" customHeight="1" x14ac:dyDescent="0.25">
      <c r="A28" s="17" t="s">
        <v>75</v>
      </c>
      <c r="B28" s="72"/>
      <c r="C28" s="152"/>
      <c r="D28" s="201"/>
    </row>
    <row r="29" spans="1:5" ht="15.75" customHeight="1" x14ac:dyDescent="0.25">
      <c r="A29" s="17" t="s">
        <v>76</v>
      </c>
      <c r="B29" s="72"/>
      <c r="C29" s="152"/>
      <c r="D29" s="201"/>
    </row>
    <row r="30" spans="1:5" ht="15.75" customHeight="1" x14ac:dyDescent="0.25">
      <c r="A30" s="14"/>
      <c r="D30" s="201"/>
    </row>
    <row r="31" spans="1:5" ht="15.75" customHeight="1" x14ac:dyDescent="0.25">
      <c r="A31" s="17" t="s">
        <v>359</v>
      </c>
      <c r="B31" s="206"/>
      <c r="C31" s="209"/>
      <c r="D31" s="201"/>
    </row>
    <row r="32" spans="1:5" ht="15.75" customHeight="1" x14ac:dyDescent="0.25">
      <c r="A32" s="17" t="s">
        <v>360</v>
      </c>
      <c r="B32" s="207"/>
      <c r="C32" s="209"/>
      <c r="D32" s="201"/>
    </row>
    <row r="33" spans="1:4" ht="15.75" customHeight="1" x14ac:dyDescent="0.25">
      <c r="A33" s="17" t="s">
        <v>361</v>
      </c>
      <c r="B33" s="207"/>
      <c r="C33" s="209"/>
      <c r="D33" s="201"/>
    </row>
    <row r="34" spans="1:4" ht="15.75" customHeight="1" x14ac:dyDescent="0.25">
      <c r="A34" s="17" t="s">
        <v>362</v>
      </c>
      <c r="B34" s="207"/>
      <c r="C34" s="209"/>
      <c r="D34" s="201"/>
    </row>
    <row r="35" spans="1:4" ht="15.75" customHeight="1" x14ac:dyDescent="0.25">
      <c r="A35" s="17" t="s">
        <v>363</v>
      </c>
      <c r="B35" s="207"/>
      <c r="C35" s="209"/>
      <c r="D35" s="201"/>
    </row>
    <row r="36" spans="1:4" ht="15.75" customHeight="1" x14ac:dyDescent="0.25">
      <c r="A36" s="17" t="s">
        <v>364</v>
      </c>
      <c r="B36" s="208"/>
      <c r="C36" s="209"/>
      <c r="D36" s="202"/>
    </row>
    <row r="37" spans="1:4" x14ac:dyDescent="0.25">
      <c r="A37" s="14"/>
    </row>
    <row r="38" spans="1:4" ht="18.75" x14ac:dyDescent="0.3">
      <c r="A38" s="40" t="s">
        <v>187</v>
      </c>
      <c r="B38" s="140">
        <f>(B31+B11+B3)/3</f>
        <v>0</v>
      </c>
      <c r="C38" s="141">
        <f>(C31+C11+C3)/3</f>
        <v>0</v>
      </c>
    </row>
  </sheetData>
  <sheetProtection password="CB11" sheet="1" objects="1" scenarios="1" formatCells="0" formatColumns="0" formatRows="0"/>
  <protectedRanges>
    <protectedRange sqref="C31:C36 D19:D36 C20:C29 C11:C17 D11:D17 C3:C9 D3:D9" name="Range1"/>
  </protectedRanges>
  <mergeCells count="9">
    <mergeCell ref="B31:B36"/>
    <mergeCell ref="C31:C36"/>
    <mergeCell ref="D11:D17"/>
    <mergeCell ref="D19:D36"/>
    <mergeCell ref="D3:D9"/>
    <mergeCell ref="B3:B9"/>
    <mergeCell ref="C3:C9"/>
    <mergeCell ref="B11:B17"/>
    <mergeCell ref="C11:C17"/>
  </mergeCells>
  <dataValidations count="1">
    <dataValidation type="list" allowBlank="1" showInputMessage="1" showErrorMessage="1" sqref="B20:C29">
      <formula1>$E$19:$E$20</formula1>
    </dataValidation>
  </dataValidations>
  <pageMargins left="0.7" right="0.7" top="0.75" bottom="0.75" header="0.3" footer="0.3"/>
  <pageSetup scale="77" fitToHeight="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Policy'!$D$3:$D$9</xm:f>
          </x14:formula1>
          <xm:sqref>B3:B9 B11:B17 B31:B36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695"/>
    <pageSetUpPr fitToPage="1"/>
  </sheetPr>
  <dimension ref="A1:D27"/>
  <sheetViews>
    <sheetView zoomScale="80" zoomScaleNormal="80" workbookViewId="0">
      <pane ySplit="1" topLeftCell="A2" activePane="bottomLeft" state="frozen"/>
      <selection pane="bottomLeft" activeCell="B19" sqref="B19:B25"/>
    </sheetView>
  </sheetViews>
  <sheetFormatPr defaultRowHeight="15" x14ac:dyDescent="0.25"/>
  <cols>
    <col min="1" max="1" width="76.5703125" style="127" customWidth="1"/>
    <col min="2" max="2" width="14.85546875" style="13" customWidth="1"/>
    <col min="3" max="3" width="14.5703125" style="13" customWidth="1"/>
    <col min="4" max="4" width="45.42578125" style="13" customWidth="1"/>
    <col min="5" max="16384" width="9.140625" style="13"/>
  </cols>
  <sheetData>
    <row r="1" spans="1:4" ht="30.75" x14ac:dyDescent="0.3">
      <c r="A1" s="126" t="s">
        <v>182</v>
      </c>
      <c r="B1" s="48" t="s">
        <v>193</v>
      </c>
      <c r="C1" s="48" t="s">
        <v>111</v>
      </c>
      <c r="D1" s="99" t="s">
        <v>258</v>
      </c>
    </row>
    <row r="3" spans="1:4" s="154" customFormat="1" ht="44.25" customHeight="1" x14ac:dyDescent="0.25">
      <c r="A3" s="172" t="s">
        <v>532</v>
      </c>
      <c r="B3" s="218"/>
      <c r="C3" s="219"/>
      <c r="D3" s="214"/>
    </row>
    <row r="4" spans="1:4" s="154" customFormat="1" x14ac:dyDescent="0.25">
      <c r="A4" s="156" t="s">
        <v>77</v>
      </c>
      <c r="B4" s="218"/>
      <c r="C4" s="219"/>
      <c r="D4" s="215"/>
    </row>
    <row r="5" spans="1:4" s="154" customFormat="1" ht="18" customHeight="1" x14ac:dyDescent="0.25">
      <c r="A5" s="156" t="s">
        <v>78</v>
      </c>
      <c r="B5" s="218"/>
      <c r="C5" s="219"/>
      <c r="D5" s="215"/>
    </row>
    <row r="6" spans="1:4" s="154" customFormat="1" ht="36" customHeight="1" x14ac:dyDescent="0.25">
      <c r="A6" s="156" t="s">
        <v>79</v>
      </c>
      <c r="B6" s="218"/>
      <c r="C6" s="219"/>
      <c r="D6" s="215"/>
    </row>
    <row r="7" spans="1:4" s="154" customFormat="1" ht="30.75" customHeight="1" x14ac:dyDescent="0.25">
      <c r="A7" s="156" t="s">
        <v>370</v>
      </c>
      <c r="B7" s="218"/>
      <c r="C7" s="219"/>
      <c r="D7" s="215"/>
    </row>
    <row r="8" spans="1:4" s="154" customFormat="1" ht="31.5" customHeight="1" x14ac:dyDescent="0.25">
      <c r="A8" s="156" t="s">
        <v>383</v>
      </c>
      <c r="B8" s="218"/>
      <c r="C8" s="219"/>
      <c r="D8" s="215"/>
    </row>
    <row r="9" spans="1:4" s="154" customFormat="1" ht="33" customHeight="1" x14ac:dyDescent="0.25">
      <c r="A9" s="156" t="s">
        <v>80</v>
      </c>
      <c r="B9" s="218"/>
      <c r="C9" s="219"/>
      <c r="D9" s="216"/>
    </row>
    <row r="10" spans="1:4" s="154" customFormat="1" ht="18.75" x14ac:dyDescent="0.3">
      <c r="A10" s="173"/>
      <c r="B10" s="155"/>
      <c r="C10" s="155"/>
    </row>
    <row r="11" spans="1:4" s="154" customFormat="1" ht="36" customHeight="1" x14ac:dyDescent="0.25">
      <c r="A11" s="172" t="s">
        <v>533</v>
      </c>
      <c r="B11" s="217"/>
      <c r="C11" s="209"/>
      <c r="D11" s="189"/>
    </row>
    <row r="12" spans="1:4" s="154" customFormat="1" x14ac:dyDescent="0.25">
      <c r="A12" s="156" t="s">
        <v>81</v>
      </c>
      <c r="B12" s="217"/>
      <c r="C12" s="209"/>
      <c r="D12" s="201"/>
    </row>
    <row r="13" spans="1:4" s="154" customFormat="1" ht="45" x14ac:dyDescent="0.25">
      <c r="A13" s="156" t="s">
        <v>365</v>
      </c>
      <c r="B13" s="217"/>
      <c r="C13" s="209"/>
      <c r="D13" s="201"/>
    </row>
    <row r="14" spans="1:4" s="154" customFormat="1" ht="32.25" customHeight="1" x14ac:dyDescent="0.25">
      <c r="A14" s="156" t="s">
        <v>366</v>
      </c>
      <c r="B14" s="217"/>
      <c r="C14" s="209"/>
      <c r="D14" s="201"/>
    </row>
    <row r="15" spans="1:4" s="154" customFormat="1" ht="51" customHeight="1" x14ac:dyDescent="0.25">
      <c r="A15" s="156" t="s">
        <v>367</v>
      </c>
      <c r="B15" s="217"/>
      <c r="C15" s="209"/>
      <c r="D15" s="201"/>
    </row>
    <row r="16" spans="1:4" s="154" customFormat="1" ht="32.25" customHeight="1" x14ac:dyDescent="0.25">
      <c r="A16" s="156" t="s">
        <v>368</v>
      </c>
      <c r="B16" s="217"/>
      <c r="C16" s="209"/>
      <c r="D16" s="201"/>
    </row>
    <row r="17" spans="1:4" ht="32.25" customHeight="1" x14ac:dyDescent="0.25">
      <c r="A17" s="156" t="s">
        <v>369</v>
      </c>
      <c r="B17" s="217"/>
      <c r="C17" s="209"/>
      <c r="D17" s="202"/>
    </row>
    <row r="18" spans="1:4" ht="18.75" x14ac:dyDescent="0.3">
      <c r="A18" s="128"/>
      <c r="B18" s="18"/>
      <c r="C18" s="18"/>
    </row>
    <row r="19" spans="1:4" ht="30" x14ac:dyDescent="0.25">
      <c r="A19" s="41" t="s">
        <v>321</v>
      </c>
      <c r="B19" s="217"/>
      <c r="C19" s="209"/>
      <c r="D19" s="210"/>
    </row>
    <row r="20" spans="1:4" ht="18" customHeight="1" x14ac:dyDescent="0.25">
      <c r="A20" s="8" t="s">
        <v>82</v>
      </c>
      <c r="B20" s="217"/>
      <c r="C20" s="209"/>
      <c r="D20" s="201"/>
    </row>
    <row r="21" spans="1:4" ht="18" customHeight="1" x14ac:dyDescent="0.25">
      <c r="A21" s="8" t="s">
        <v>83</v>
      </c>
      <c r="B21" s="217"/>
      <c r="C21" s="209"/>
      <c r="D21" s="201"/>
    </row>
    <row r="22" spans="1:4" ht="30.75" customHeight="1" x14ac:dyDescent="0.25">
      <c r="A22" s="8" t="s">
        <v>216</v>
      </c>
      <c r="B22" s="217"/>
      <c r="C22" s="209"/>
      <c r="D22" s="201"/>
    </row>
    <row r="23" spans="1:4" ht="30.75" customHeight="1" x14ac:dyDescent="0.25">
      <c r="A23" s="8" t="s">
        <v>84</v>
      </c>
      <c r="B23" s="217"/>
      <c r="C23" s="209"/>
      <c r="D23" s="201"/>
    </row>
    <row r="24" spans="1:4" ht="31.5" customHeight="1" x14ac:dyDescent="0.25">
      <c r="A24" s="156" t="s">
        <v>437</v>
      </c>
      <c r="B24" s="217"/>
      <c r="C24" s="209"/>
      <c r="D24" s="201"/>
    </row>
    <row r="25" spans="1:4" ht="48.75" customHeight="1" x14ac:dyDescent="0.25">
      <c r="A25" s="8" t="s">
        <v>371</v>
      </c>
      <c r="B25" s="217"/>
      <c r="C25" s="209"/>
      <c r="D25" s="202"/>
    </row>
    <row r="26" spans="1:4" x14ac:dyDescent="0.25">
      <c r="A26" s="128"/>
    </row>
    <row r="27" spans="1:4" ht="18.75" x14ac:dyDescent="0.3">
      <c r="A27" s="125" t="s">
        <v>189</v>
      </c>
      <c r="B27" s="47">
        <f>(B19+B3+B11)/3</f>
        <v>0</v>
      </c>
      <c r="C27" s="47">
        <f>(C19+C3+C11)/3</f>
        <v>0</v>
      </c>
    </row>
  </sheetData>
  <sheetProtection password="CB11" sheet="1" objects="1" scenarios="1" formatCells="0" formatColumns="0" formatRows="0"/>
  <protectedRanges>
    <protectedRange sqref="D3:D9 C3:C9 C11:C17 D11:D17 C19:C25 D19:D25" name="Range1"/>
  </protectedRanges>
  <mergeCells count="9">
    <mergeCell ref="D11:D17"/>
    <mergeCell ref="D3:D9"/>
    <mergeCell ref="D19:D25"/>
    <mergeCell ref="B11:B17"/>
    <mergeCell ref="C11:C17"/>
    <mergeCell ref="B3:B9"/>
    <mergeCell ref="C3:C9"/>
    <mergeCell ref="B19:B25"/>
    <mergeCell ref="C19:C25"/>
  </mergeCells>
  <pageMargins left="0.7" right="0.7" top="0.75" bottom="0.75" header="0.3" footer="0.3"/>
  <pageSetup scale="81" fitToHeight="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Policy'!$D$3:$D$9</xm:f>
          </x14:formula1>
          <xm:sqref>B11:B17 B3:B9 B19:B25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32216"/>
    <pageSetUpPr fitToPage="1"/>
  </sheetPr>
  <dimension ref="A1:E39"/>
  <sheetViews>
    <sheetView zoomScale="80" zoomScaleNormal="80" workbookViewId="0">
      <selection activeCell="A13" sqref="A13"/>
    </sheetView>
  </sheetViews>
  <sheetFormatPr defaultRowHeight="15" x14ac:dyDescent="0.25"/>
  <cols>
    <col min="1" max="1" width="84.28515625" style="13" customWidth="1"/>
    <col min="2" max="2" width="14.5703125" style="19" customWidth="1"/>
    <col min="3" max="3" width="15.5703125" style="19" customWidth="1"/>
    <col min="4" max="4" width="47.5703125" style="13" customWidth="1"/>
    <col min="5" max="5" width="9.140625" style="13" hidden="1" customWidth="1"/>
    <col min="6" max="16384" width="9.140625" style="13"/>
  </cols>
  <sheetData>
    <row r="1" spans="1:4" ht="30.75" customHeight="1" x14ac:dyDescent="0.3">
      <c r="A1" s="49" t="s">
        <v>183</v>
      </c>
      <c r="B1" s="144" t="s">
        <v>192</v>
      </c>
      <c r="C1" s="145" t="s">
        <v>111</v>
      </c>
      <c r="D1" s="99" t="s">
        <v>258</v>
      </c>
    </row>
    <row r="3" spans="1:4" ht="33.75" customHeight="1" x14ac:dyDescent="0.25">
      <c r="A3" s="105" t="s">
        <v>263</v>
      </c>
      <c r="B3" s="206"/>
      <c r="C3" s="209"/>
      <c r="D3" s="210"/>
    </row>
    <row r="4" spans="1:4" ht="18.75" customHeight="1" x14ac:dyDescent="0.25">
      <c r="A4" s="8" t="s">
        <v>85</v>
      </c>
      <c r="B4" s="207"/>
      <c r="C4" s="209"/>
      <c r="D4" s="201"/>
    </row>
    <row r="5" spans="1:4" ht="30.75" customHeight="1" x14ac:dyDescent="0.25">
      <c r="A5" s="8" t="s">
        <v>86</v>
      </c>
      <c r="B5" s="207"/>
      <c r="C5" s="209"/>
      <c r="D5" s="201"/>
    </row>
    <row r="6" spans="1:4" ht="30.75" customHeight="1" x14ac:dyDescent="0.25">
      <c r="A6" s="8" t="s">
        <v>87</v>
      </c>
      <c r="B6" s="207"/>
      <c r="C6" s="209"/>
      <c r="D6" s="201"/>
    </row>
    <row r="7" spans="1:4" x14ac:dyDescent="0.25">
      <c r="A7" s="8" t="s">
        <v>372</v>
      </c>
      <c r="B7" s="207"/>
      <c r="C7" s="209"/>
      <c r="D7" s="201"/>
    </row>
    <row r="8" spans="1:4" ht="30" x14ac:dyDescent="0.25">
      <c r="A8" s="8" t="s">
        <v>373</v>
      </c>
      <c r="B8" s="207"/>
      <c r="C8" s="209"/>
      <c r="D8" s="201"/>
    </row>
    <row r="9" spans="1:4" ht="30" x14ac:dyDescent="0.25">
      <c r="A9" s="8" t="s">
        <v>374</v>
      </c>
      <c r="B9" s="208"/>
      <c r="C9" s="209"/>
      <c r="D9" s="202"/>
    </row>
    <row r="10" spans="1:4" x14ac:dyDescent="0.25">
      <c r="A10" s="14"/>
    </row>
    <row r="11" spans="1:4" ht="30.75" customHeight="1" x14ac:dyDescent="0.25">
      <c r="A11" s="105" t="s">
        <v>264</v>
      </c>
      <c r="B11" s="206"/>
      <c r="C11" s="209"/>
      <c r="D11" s="210"/>
    </row>
    <row r="12" spans="1:4" ht="21" customHeight="1" x14ac:dyDescent="0.25">
      <c r="A12" s="8" t="s">
        <v>85</v>
      </c>
      <c r="B12" s="207"/>
      <c r="C12" s="209"/>
      <c r="D12" s="201"/>
    </row>
    <row r="13" spans="1:4" ht="34.5" customHeight="1" x14ac:dyDescent="0.25">
      <c r="A13" s="8" t="s">
        <v>217</v>
      </c>
      <c r="B13" s="207"/>
      <c r="C13" s="209"/>
      <c r="D13" s="201"/>
    </row>
    <row r="14" spans="1:4" ht="48" customHeight="1" x14ac:dyDescent="0.25">
      <c r="A14" s="8" t="s">
        <v>88</v>
      </c>
      <c r="B14" s="207"/>
      <c r="C14" s="209"/>
      <c r="D14" s="201"/>
    </row>
    <row r="15" spans="1:4" ht="45.75" customHeight="1" x14ac:dyDescent="0.25">
      <c r="A15" s="8" t="s">
        <v>265</v>
      </c>
      <c r="B15" s="207"/>
      <c r="C15" s="209"/>
      <c r="D15" s="201"/>
    </row>
    <row r="16" spans="1:4" ht="46.5" customHeight="1" x14ac:dyDescent="0.25">
      <c r="A16" s="8" t="s">
        <v>292</v>
      </c>
      <c r="B16" s="207"/>
      <c r="C16" s="209"/>
      <c r="D16" s="201"/>
    </row>
    <row r="17" spans="1:5" ht="48" customHeight="1" x14ac:dyDescent="0.25">
      <c r="A17" s="8" t="s">
        <v>293</v>
      </c>
      <c r="B17" s="208"/>
      <c r="C17" s="209"/>
      <c r="D17" s="202"/>
    </row>
    <row r="18" spans="1:5" x14ac:dyDescent="0.25">
      <c r="A18" s="14"/>
    </row>
    <row r="19" spans="1:5" ht="30.75" customHeight="1" x14ac:dyDescent="0.25">
      <c r="A19" s="106" t="s">
        <v>266</v>
      </c>
      <c r="B19" s="151"/>
      <c r="C19" s="151"/>
      <c r="D19" s="210"/>
      <c r="E19" s="13" t="s">
        <v>2</v>
      </c>
    </row>
    <row r="20" spans="1:5" ht="15.75" customHeight="1" x14ac:dyDescent="0.25">
      <c r="A20" s="8" t="s">
        <v>89</v>
      </c>
      <c r="B20" s="72"/>
      <c r="C20" s="152"/>
      <c r="D20" s="201"/>
      <c r="E20" s="13" t="s">
        <v>3</v>
      </c>
    </row>
    <row r="21" spans="1:5" ht="15.75" customHeight="1" x14ac:dyDescent="0.25">
      <c r="A21" s="8" t="s">
        <v>90</v>
      </c>
      <c r="B21" s="72"/>
      <c r="C21" s="152"/>
      <c r="D21" s="201"/>
    </row>
    <row r="22" spans="1:5" ht="15.75" customHeight="1" x14ac:dyDescent="0.25">
      <c r="A22" s="8" t="s">
        <v>91</v>
      </c>
      <c r="B22" s="72"/>
      <c r="C22" s="152"/>
      <c r="D22" s="201"/>
    </row>
    <row r="23" spans="1:5" ht="15.75" customHeight="1" x14ac:dyDescent="0.25">
      <c r="A23" s="8" t="s">
        <v>92</v>
      </c>
      <c r="B23" s="72"/>
      <c r="C23" s="152"/>
      <c r="D23" s="201"/>
    </row>
    <row r="24" spans="1:5" ht="15.75" customHeight="1" x14ac:dyDescent="0.25">
      <c r="A24" s="8" t="s">
        <v>375</v>
      </c>
      <c r="B24" s="72"/>
      <c r="C24" s="152"/>
      <c r="D24" s="201"/>
    </row>
    <row r="25" spans="1:5" ht="15.75" customHeight="1" x14ac:dyDescent="0.25">
      <c r="A25" s="8" t="s">
        <v>93</v>
      </c>
      <c r="B25" s="72"/>
      <c r="C25" s="152"/>
      <c r="D25" s="201"/>
    </row>
    <row r="26" spans="1:5" ht="15.75" customHeight="1" x14ac:dyDescent="0.25">
      <c r="A26" s="8" t="s">
        <v>94</v>
      </c>
      <c r="B26" s="72"/>
      <c r="C26" s="152"/>
      <c r="D26" s="201"/>
    </row>
    <row r="27" spans="1:5" ht="15.75" customHeight="1" x14ac:dyDescent="0.25">
      <c r="A27" s="8" t="s">
        <v>95</v>
      </c>
      <c r="B27" s="72"/>
      <c r="C27" s="152"/>
      <c r="D27" s="201"/>
    </row>
    <row r="28" spans="1:5" ht="15.75" customHeight="1" x14ac:dyDescent="0.25">
      <c r="A28" s="8" t="s">
        <v>96</v>
      </c>
      <c r="B28" s="72"/>
      <c r="C28" s="152"/>
      <c r="D28" s="201"/>
    </row>
    <row r="29" spans="1:5" ht="15.75" customHeight="1" x14ac:dyDescent="0.25">
      <c r="A29" s="8" t="s">
        <v>97</v>
      </c>
      <c r="B29" s="72"/>
      <c r="C29" s="152"/>
      <c r="D29" s="201"/>
    </row>
    <row r="30" spans="1:5" ht="15.75" customHeight="1" x14ac:dyDescent="0.25">
      <c r="A30" s="8" t="s">
        <v>98</v>
      </c>
      <c r="B30" s="72"/>
      <c r="C30" s="152"/>
      <c r="D30" s="201"/>
    </row>
    <row r="31" spans="1:5" ht="15.75" customHeight="1" x14ac:dyDescent="0.25">
      <c r="A31" s="9"/>
      <c r="D31" s="201"/>
    </row>
    <row r="32" spans="1:5" ht="15.75" customHeight="1" x14ac:dyDescent="0.25">
      <c r="A32" s="8" t="s">
        <v>376</v>
      </c>
      <c r="B32" s="206"/>
      <c r="C32" s="209"/>
      <c r="D32" s="201"/>
    </row>
    <row r="33" spans="1:4" ht="15.75" customHeight="1" x14ac:dyDescent="0.25">
      <c r="A33" s="8" t="s">
        <v>377</v>
      </c>
      <c r="B33" s="207"/>
      <c r="C33" s="209"/>
      <c r="D33" s="201"/>
    </row>
    <row r="34" spans="1:4" ht="15.75" customHeight="1" x14ac:dyDescent="0.25">
      <c r="A34" s="8" t="s">
        <v>378</v>
      </c>
      <c r="B34" s="207"/>
      <c r="C34" s="209"/>
      <c r="D34" s="201"/>
    </row>
    <row r="35" spans="1:4" ht="15.75" customHeight="1" x14ac:dyDescent="0.25">
      <c r="A35" s="8" t="s">
        <v>379</v>
      </c>
      <c r="B35" s="207"/>
      <c r="C35" s="209"/>
      <c r="D35" s="201"/>
    </row>
    <row r="36" spans="1:4" ht="15.75" customHeight="1" x14ac:dyDescent="0.25">
      <c r="A36" s="8" t="s">
        <v>380</v>
      </c>
      <c r="B36" s="207"/>
      <c r="C36" s="209"/>
      <c r="D36" s="201"/>
    </row>
    <row r="37" spans="1:4" ht="15.75" customHeight="1" x14ac:dyDescent="0.25">
      <c r="A37" s="8" t="s">
        <v>381</v>
      </c>
      <c r="B37" s="208"/>
      <c r="C37" s="209"/>
      <c r="D37" s="202"/>
    </row>
    <row r="38" spans="1:4" x14ac:dyDescent="0.25">
      <c r="A38" s="14"/>
    </row>
    <row r="39" spans="1:4" ht="18.75" x14ac:dyDescent="0.3">
      <c r="A39" s="50" t="s">
        <v>188</v>
      </c>
      <c r="B39" s="146">
        <f>(B32+B11+B3)/3</f>
        <v>0</v>
      </c>
      <c r="C39" s="147">
        <f>(C32+C11+C3)/3</f>
        <v>0</v>
      </c>
    </row>
  </sheetData>
  <sheetProtection password="CB11" sheet="1" objects="1" scenarios="1" formatCells="0" formatColumns="0" formatRows="0"/>
  <protectedRanges>
    <protectedRange sqref="C32:C37 D19:D37 C20:C30 C11:C17 D11:D17 C3:C9 D3:D9" name="Range1"/>
  </protectedRanges>
  <mergeCells count="9">
    <mergeCell ref="D19:D37"/>
    <mergeCell ref="B32:B37"/>
    <mergeCell ref="C32:C37"/>
    <mergeCell ref="B3:B9"/>
    <mergeCell ref="C3:C9"/>
    <mergeCell ref="B11:B17"/>
    <mergeCell ref="C11:C17"/>
    <mergeCell ref="D3:D9"/>
    <mergeCell ref="D11:D17"/>
  </mergeCells>
  <dataValidations count="1">
    <dataValidation type="list" allowBlank="1" showInputMessage="1" showErrorMessage="1" sqref="B20:C30">
      <formula1>$E$19:$E$20</formula1>
    </dataValidation>
  </dataValidations>
  <pageMargins left="0.7" right="0.7" top="0.75" bottom="0.75" header="0.3" footer="0.3"/>
  <pageSetup scale="76"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 Policy'!$D$3:$D$9</xm:f>
          </x14:formula1>
          <xm:sqref>B32:B37 B11:B17 B3:B9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vt:lpstr>
      <vt:lpstr>1 Policy</vt:lpstr>
      <vt:lpstr>2 Risks</vt:lpstr>
      <vt:lpstr>3 Management</vt:lpstr>
      <vt:lpstr>4 Organization</vt:lpstr>
      <vt:lpstr>5 Emergency</vt:lpstr>
      <vt:lpstr>6 Stakeholders</vt:lpstr>
      <vt:lpstr>7 Grievances</vt:lpstr>
      <vt:lpstr>8 Reporting</vt:lpstr>
      <vt:lpstr>9 Monitoring</vt:lpstr>
      <vt:lpstr>RESULTS</vt:lpstr>
      <vt:lpstr> Maturity Levels</vt:lpstr>
      <vt:lpstr>Improvement Tips</vt:lpstr>
      <vt:lpstr>Improvement Plan</vt:lpstr>
      <vt:lpstr>Instructions!Print_Area</vt:lpstr>
      <vt:lpstr>'1 Policy'!Print_Titles</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Annamaria Angeletti Cipolla</dc:creator>
  <cp:lastModifiedBy>Rashanikka J. Hayley Fowler</cp:lastModifiedBy>
  <cp:lastPrinted>2015-03-11T20:11:21Z</cp:lastPrinted>
  <dcterms:created xsi:type="dcterms:W3CDTF">2013-09-11T19:43:29Z</dcterms:created>
  <dcterms:modified xsi:type="dcterms:W3CDTF">2018-07-26T19:58:34Z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ffisync_ProviderInitializationData">
    <vt:lpwstr>https://spark.worldbank.org</vt:lpwstr>
  </property>
  <property fmtid="{D5CDD505-2E9C-101B-9397-08002B2CF9AE}" pid="3" name="Jive_LatestUserAccountName">
    <vt:lpwstr>wb443130</vt:lpwstr>
  </property>
  <property fmtid="{D5CDD505-2E9C-101B-9397-08002B2CF9AE}" pid="4" name="Jive_VersionGuid">
    <vt:lpwstr>56cb12a0-2f2c-4a6f-a068-9aff28fb435a</vt:lpwstr>
  </property>
  <property fmtid="{D5CDD505-2E9C-101B-9397-08002B2CF9AE}" pid="5" name="Offisync_UniqueId">
    <vt:lpwstr>121197</vt:lpwstr>
  </property>
  <property fmtid="{D5CDD505-2E9C-101B-9397-08002B2CF9AE}" pid="6" name="Offisync_UpdateToken">
    <vt:lpwstr>3</vt:lpwstr>
  </property>
  <property fmtid="{D5CDD505-2E9C-101B-9397-08002B2CF9AE}" pid="7" name="Offisync_ServerID">
    <vt:lpwstr>d939fab4-716e-42cc-bfec-ffb0ab88b99b</vt:lpwstr>
  </property>
</Properties>
</file>