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Default ContentType="application/vnd.openxmlformats-officedocument.vmlDrawing" Extension="v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drawing+xml" PartName="/xl/drawings/drawing2.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CSBSB\UNITS\CSBAS - EST Standards\ESMS Toolkit\ESMS Publications\Assessment\"/>
    </mc:Choice>
  </mc:AlternateContent>
  <bookViews>
    <workbookView xWindow="0" yWindow="0" windowWidth="24000" windowHeight="9735" tabRatio="932"/>
  </bookViews>
  <sheets>
    <sheet name="Instrucciones" sheetId="10" r:id="rId1"/>
    <sheet name="1 Politica" sheetId="1" r:id="rId2"/>
    <sheet name="2 Riesgos" sheetId="15" r:id="rId3"/>
    <sheet name="3 Gestion" sheetId="3" r:id="rId4"/>
    <sheet name="4 Organizacion" sheetId="4" r:id="rId5"/>
    <sheet name="5 Emergencias" sheetId="5" r:id="rId6"/>
    <sheet name="6 Actores" sheetId="6" r:id="rId7"/>
    <sheet name="7 Quejas" sheetId="7" r:id="rId8"/>
    <sheet name="8 Reporte" sheetId="8" r:id="rId9"/>
    <sheet name="9 Seguimiento" sheetId="9" r:id="rId10"/>
    <sheet name="RESULTADOS" sheetId="11" r:id="rId11"/>
    <sheet name="Niveles de evolucion" sheetId="16" r:id="rId12"/>
    <sheet name="Sugerencias mejora" sheetId="17" r:id="rId13"/>
    <sheet name="Plan mejora" sheetId="14" r:id="rId14"/>
  </sheets>
  <definedNames>
    <definedName name="_xlnm.Print_Area" localSheetId="0">Instrucciones!$A$1:$B$24</definedName>
    <definedName name="_xlnm.Print_Titles" localSheetId="1">'1 Politica'!$1:$1</definedName>
  </definedNames>
  <calcPr calcId="152511" concurrentCalc="0"/>
</workbook>
</file>

<file path=xl/calcChain.xml><?xml version="1.0" encoding="utf-8"?>
<calcChain xmlns="http://schemas.openxmlformats.org/spreadsheetml/2006/main">
  <c r="D131" i="15" l="1"/>
  <c r="C131" i="15"/>
  <c r="D43" i="3"/>
  <c r="C43" i="3"/>
  <c r="C39" i="8"/>
  <c r="D27" i="7"/>
  <c r="C27" i="7"/>
  <c r="C35" i="5"/>
  <c r="C48" i="4"/>
  <c r="D59" i="1"/>
  <c r="C59" i="1"/>
  <c r="C3" i="11"/>
  <c r="B4" i="14"/>
  <c r="C4" i="11"/>
  <c r="C4" i="14"/>
  <c r="D47" i="9"/>
  <c r="C47" i="9"/>
  <c r="D35" i="5"/>
  <c r="D48" i="4"/>
  <c r="J4" i="11"/>
  <c r="C11" i="14"/>
  <c r="J3" i="11"/>
  <c r="B11" i="14"/>
  <c r="D39" i="8"/>
  <c r="I4" i="11"/>
  <c r="C10" i="14"/>
  <c r="I3" i="11"/>
  <c r="B10" i="14"/>
  <c r="D38" i="6"/>
  <c r="C38" i="6"/>
  <c r="H4" i="11"/>
  <c r="C9" i="14"/>
  <c r="H3" i="11"/>
  <c r="B9" i="14"/>
  <c r="G4" i="11"/>
  <c r="C8" i="14"/>
  <c r="G3" i="11"/>
  <c r="B8" i="14"/>
  <c r="F4" i="11"/>
  <c r="C7" i="14"/>
  <c r="F3" i="11"/>
  <c r="B7" i="14"/>
  <c r="D3" i="11"/>
  <c r="B5" i="14"/>
  <c r="D4" i="11"/>
  <c r="C5" i="14"/>
  <c r="B4" i="11"/>
  <c r="C3" i="14"/>
  <c r="E3" i="11"/>
  <c r="B6" i="14"/>
  <c r="E4" i="11"/>
  <c r="C6" i="14"/>
  <c r="B3" i="11"/>
  <c r="B3" i="14"/>
</calcChain>
</file>

<file path=xl/comments1.xml><?xml version="1.0" encoding="utf-8"?>
<comments xmlns="http://schemas.openxmlformats.org/spreadsheetml/2006/main">
  <authors>
    <author>Irene Annamaria Angeletti Cipolla</author>
  </authors>
  <commentList>
    <comment ref="B1" authorId="0" shapeId="0">
      <text>
        <r>
          <rPr>
            <b/>
            <sz val="9"/>
            <color indexed="81"/>
            <rFont val="Tahoma"/>
            <family val="2"/>
          </rPr>
          <t>Columna A contiene version en ingles.</t>
        </r>
        <r>
          <rPr>
            <sz val="9"/>
            <color indexed="81"/>
            <rFont val="Tahoma"/>
            <family val="2"/>
          </rPr>
          <t xml:space="preserve">
</t>
        </r>
      </text>
    </comment>
  </commentList>
</comments>
</file>

<file path=xl/comments2.xml><?xml version="1.0" encoding="utf-8"?>
<comments xmlns="http://schemas.openxmlformats.org/spreadsheetml/2006/main">
  <authors>
    <author>Irene Annamaria Angeletti Cipolla</author>
  </authors>
  <commentList>
    <comment ref="B1" authorId="0" shapeId="0">
      <text>
        <r>
          <rPr>
            <b/>
            <sz val="9"/>
            <color indexed="81"/>
            <rFont val="Tahoma"/>
            <family val="2"/>
          </rPr>
          <t>Columna A contiene version en ingles.</t>
        </r>
        <r>
          <rPr>
            <sz val="9"/>
            <color indexed="81"/>
            <rFont val="Tahoma"/>
            <family val="2"/>
          </rPr>
          <t xml:space="preserve">
</t>
        </r>
      </text>
    </comment>
  </commentList>
</comments>
</file>

<file path=xl/comments3.xml><?xml version="1.0" encoding="utf-8"?>
<comments xmlns="http://schemas.openxmlformats.org/spreadsheetml/2006/main">
  <authors>
    <author>Irene Annamaria Angeletti Cipolla</author>
  </authors>
  <commentList>
    <comment ref="B1" authorId="0" shapeId="0">
      <text>
        <r>
          <rPr>
            <b/>
            <sz val="9"/>
            <color indexed="81"/>
            <rFont val="Tahoma"/>
            <family val="2"/>
          </rPr>
          <t>Columna A contiene versión en ingles.</t>
        </r>
        <r>
          <rPr>
            <sz val="9"/>
            <color indexed="81"/>
            <rFont val="Tahoma"/>
            <family val="2"/>
          </rPr>
          <t xml:space="preserve">
</t>
        </r>
      </text>
    </comment>
  </commentList>
</comments>
</file>

<file path=xl/comments4.xml><?xml version="1.0" encoding="utf-8"?>
<comments xmlns="http://schemas.openxmlformats.org/spreadsheetml/2006/main">
  <authors>
    <author>Irene Annamaria Angeletti Cipolla</author>
  </authors>
  <commentList>
    <comment ref="B1" authorId="0" shapeId="0">
      <text>
        <r>
          <rPr>
            <b/>
            <sz val="9"/>
            <color indexed="81"/>
            <rFont val="Tahoma"/>
            <family val="2"/>
          </rPr>
          <t>Columna A contiene version en ingles.</t>
        </r>
        <r>
          <rPr>
            <sz val="9"/>
            <color indexed="81"/>
            <rFont val="Tahoma"/>
            <family val="2"/>
          </rPr>
          <t xml:space="preserve">
</t>
        </r>
      </text>
    </comment>
  </commentList>
</comments>
</file>

<file path=xl/comments5.xml><?xml version="1.0" encoding="utf-8"?>
<comments xmlns="http://schemas.openxmlformats.org/spreadsheetml/2006/main">
  <authors>
    <author>Irene Annamaria Angeletti Cipolla</author>
  </authors>
  <commentList>
    <comment ref="B1" authorId="0" shapeId="0">
      <text>
        <r>
          <rPr>
            <sz val="9"/>
            <color indexed="81"/>
            <rFont val="Tahoma"/>
            <family val="2"/>
          </rPr>
          <t xml:space="preserve">Columna A contiene version en ingles.
</t>
        </r>
      </text>
    </comment>
  </commentList>
</comments>
</file>

<file path=xl/comments6.xml><?xml version="1.0" encoding="utf-8"?>
<comments xmlns="http://schemas.openxmlformats.org/spreadsheetml/2006/main">
  <authors>
    <author>Irene Annamaria Angeletti Cipolla</author>
  </authors>
  <commentList>
    <comment ref="B1" authorId="0" shapeId="0">
      <text>
        <r>
          <rPr>
            <b/>
            <sz val="9"/>
            <color indexed="81"/>
            <rFont val="Tahoma"/>
            <family val="2"/>
          </rPr>
          <t>Columna A contiene version en ingles.</t>
        </r>
        <r>
          <rPr>
            <sz val="9"/>
            <color indexed="81"/>
            <rFont val="Tahoma"/>
            <family val="2"/>
          </rPr>
          <t xml:space="preserve">
</t>
        </r>
      </text>
    </comment>
  </commentList>
</comments>
</file>

<file path=xl/sharedStrings.xml><?xml version="1.0" encoding="utf-8"?>
<sst xmlns="http://schemas.openxmlformats.org/spreadsheetml/2006/main" count="1186" uniqueCount="1067">
  <si>
    <t>1. Policy</t>
  </si>
  <si>
    <t>Yes</t>
  </si>
  <si>
    <t>No</t>
  </si>
  <si>
    <t>1. Raw materials consumption</t>
  </si>
  <si>
    <t>2. Energy consumption</t>
  </si>
  <si>
    <t>3. Water consumption</t>
  </si>
  <si>
    <t>4. Wastewater quantity</t>
  </si>
  <si>
    <t>5. Wastewater quality</t>
  </si>
  <si>
    <t>6. Air emissions</t>
  </si>
  <si>
    <t>7. Solid waste generation</t>
  </si>
  <si>
    <t>8. Hazardous waste generation</t>
  </si>
  <si>
    <t>9. Usage of chemicals</t>
  </si>
  <si>
    <t>10. Usage of hazardous materials</t>
  </si>
  <si>
    <t>11. Noise generation</t>
  </si>
  <si>
    <t>1. Fire and explosion hazards</t>
  </si>
  <si>
    <t>8. Work zone air quality</t>
  </si>
  <si>
    <t>9. Work zone noise level</t>
  </si>
  <si>
    <t>14. Industrial vehicle driving and site traffic</t>
  </si>
  <si>
    <t>15. Transportation of workers</t>
  </si>
  <si>
    <t>1. Age profiles of workforce</t>
  </si>
  <si>
    <t>2. Gender composition of workforce</t>
  </si>
  <si>
    <t>3. Presence of dormitories</t>
  </si>
  <si>
    <t>4. Differences in nationalities/ethnicities</t>
  </si>
  <si>
    <t>5. Use of security guards</t>
  </si>
  <si>
    <t>6. Use of migrant labor</t>
  </si>
  <si>
    <t>8. Use of apprentice programs</t>
  </si>
  <si>
    <t>10. Use of recruiting or labor contracting agencies</t>
  </si>
  <si>
    <t>11. Presence of worker representatives</t>
  </si>
  <si>
    <t>1. Contamination of surface water bodies (rivers, lakes, estuaries, etc.)</t>
  </si>
  <si>
    <t>2. Ambient air quality/odor from industrial emissions</t>
  </si>
  <si>
    <t>3. Solid waste disposal</t>
  </si>
  <si>
    <t>4. Hazardous waste disposal</t>
  </si>
  <si>
    <t>5. Usage of chemicals and hazardous materials</t>
  </si>
  <si>
    <t>6. Ground or surface water depletion</t>
  </si>
  <si>
    <t>7. High ambient noise level due to industrial operations</t>
  </si>
  <si>
    <t>8. Ground water contamination</t>
  </si>
  <si>
    <t>9. Air emissions and noise from transportation</t>
  </si>
  <si>
    <t>10. Traffic congestion</t>
  </si>
  <si>
    <t>11. Cultural heritage site/historical monuments/ecologically sensitive sites</t>
  </si>
  <si>
    <t>12. Land acquisition and usage</t>
  </si>
  <si>
    <t>13. Buildings and infrastructure development/decommissioning</t>
  </si>
  <si>
    <t>14. Security personnel</t>
  </si>
  <si>
    <t>We do not do a risk assessment. (=0)</t>
  </si>
  <si>
    <t>1. Policy - Score</t>
  </si>
  <si>
    <t>1. When we find or learn of environmental and social problems, we do the following:</t>
  </si>
  <si>
    <t>Take action in the affected area to minimize the impact. (=2)</t>
  </si>
  <si>
    <t>1. Develop and modify policies</t>
  </si>
  <si>
    <t>2. Revise and implement procedures and work instructions</t>
  </si>
  <si>
    <t>3. Conduct internal monitoring</t>
  </si>
  <si>
    <t>5. Conduct manager and worker training</t>
  </si>
  <si>
    <t>6. Establish and manage worker communication channels</t>
  </si>
  <si>
    <t>8. Approve or veto business decisions that have significant potential negative impact</t>
  </si>
  <si>
    <t>9. Hire external experts as needed</t>
  </si>
  <si>
    <t>10. Manage environmental and social issues with suppliers and contractors</t>
  </si>
  <si>
    <t>11. Engage local organizations, government, trade union and other groups on issues related to workers, environment and community</t>
  </si>
  <si>
    <t>5. Emergency Preparedness and Response</t>
  </si>
  <si>
    <t>Mock drills are conducted regularly. We do not conduct drills in all shifts, but we are aware of the emergency risks in the night shift. (=1)</t>
  </si>
  <si>
    <t>We have the necessary and appropriate portable fire extinguishers in the facility. (=0)</t>
  </si>
  <si>
    <t>The number, type and size of fire extinguishers are decided based on the risk assessment. They are maintained as per the manufacturer’s specification. (=1)</t>
  </si>
  <si>
    <t>5. Emergency Preparedness and Response - Score</t>
  </si>
  <si>
    <t>We handle all issues internally. (=0)</t>
  </si>
  <si>
    <t>Sometimes our investors or customers put us in touch with external groups or we get approached directly by such groups. (=1)</t>
  </si>
  <si>
    <t>We don’t engage with any external stakeholder. (=0)</t>
  </si>
  <si>
    <t>External stakeholders can contact us through our external communication and grievances mechanisms. (=1)</t>
  </si>
  <si>
    <t>We regularly inform on our current and planned operations and the expected environmental and social positive and negative impacts. (=2)</t>
  </si>
  <si>
    <t>We regularly provide relevant information on our current and planned and expected impacts, so that people can express concerns and suggestions to reduce negative impacts. (=3)</t>
  </si>
  <si>
    <t>1. Local community groups</t>
  </si>
  <si>
    <t>2. External consultants and experts</t>
  </si>
  <si>
    <t>3. Organizations focused on workers’ issues</t>
  </si>
  <si>
    <t>4. Organizations focused on environmental issues</t>
  </si>
  <si>
    <t>5. Trade unions</t>
  </si>
  <si>
    <t>8. Consumer groups</t>
  </si>
  <si>
    <t>9. Government ministries</t>
  </si>
  <si>
    <t>10. Industry associations</t>
  </si>
  <si>
    <t>We do not deal with such groups. (=0)</t>
  </si>
  <si>
    <t>We would request details from them and then handle it internally. (=1)</t>
  </si>
  <si>
    <t>We would meet with the group to discuss the negative impact and get their suggestions on how to deal with the problem. (=2)</t>
  </si>
  <si>
    <t>We routinely work with such groups on an ongoing basis to monitor and conduct root-cause analysis of negative impacts that affect the community and address them. (=5)</t>
  </si>
  <si>
    <t>We do not have a grievance mechanism for external stakeholders. (=0)</t>
  </si>
  <si>
    <t>It is unclear who at my company has this responsibility. (=0)</t>
  </si>
  <si>
    <t>We have one person or one area of the company that usually handles this. (=1)</t>
  </si>
  <si>
    <t>We have a team of people that share this responsibility and have received specific training. (=3)</t>
  </si>
  <si>
    <t>We do not communicate with anyone about our company’s operations. (=0)</t>
  </si>
  <si>
    <t>We acknowledge receipt of their request and tell them we will handle it internally. (=1)</t>
  </si>
  <si>
    <t>We respond if the affected community contacts us with a specific request for information. (=2)</t>
  </si>
  <si>
    <t>We report to affected communities on our action plans and resolution of the issues identified during the stakeholder engagement process or through our grievance mechanism. (=2)</t>
  </si>
  <si>
    <t>1. Meetings (reporting out and receiving feedback)</t>
  </si>
  <si>
    <t>2. Website (reporting out)</t>
  </si>
  <si>
    <t>3. Dedicated email address (receiving feedback)</t>
  </si>
  <si>
    <t>4. Dedicated phone line (receiving feedback)</t>
  </si>
  <si>
    <t>6. Presentations at forums, training workshops and conventions (reporting out)</t>
  </si>
  <si>
    <t>7. Written reports (reporting out)</t>
  </si>
  <si>
    <t>8. Direct mail (reporting out)</t>
  </si>
  <si>
    <t>9. Brochures, flyers, banners (reporting out)</t>
  </si>
  <si>
    <t>10. Advertisements in local publications (reporting out)</t>
  </si>
  <si>
    <t>11. Surveys (receiving feedback)</t>
  </si>
  <si>
    <t>9. Monitoring and Review</t>
  </si>
  <si>
    <t>9. Monitoring and Review - Score</t>
  </si>
  <si>
    <t>Policies in place meeting selected E&amp;S standards. Sporadic, conflicting or confusing procedures.</t>
  </si>
  <si>
    <t>Limited E&amp;S policies in place.</t>
  </si>
  <si>
    <t>Systematic, documented identification and prioritization of E&amp;S risks and impacts. Routinely reviewed and updated across existing, new and changing activities. Wide awareness and engagement in company.</t>
  </si>
  <si>
    <t>Awareness and engagement of staff in identification and prioritization of E&amp;S risks and impacts. External experts involved as required.</t>
  </si>
  <si>
    <t>Procedures in place for identification of E&amp;S risks and impacts across all key activities.</t>
  </si>
  <si>
    <t>3. Management Programs</t>
  </si>
  <si>
    <t>Procedures and assigned responsibilities to address and mitigate E&amp;S risks and impacts across all key activities. Primarily reactive.</t>
  </si>
  <si>
    <t>All levels of the company are trained and engaged – multiple units and workers as well as managers. E&amp;S staff has implementation authority. Management commitment is reflected in resources devoted to E&amp;S management and training.</t>
  </si>
  <si>
    <t>All levels of the company are involved in awareness training. E&amp;S roles and responsibilities are assigned and part of daily operations. E&amp;S staff is trained and competent.</t>
  </si>
  <si>
    <t>Senior management and all units and shifts, including
contract and temporary workers, participate in emergency risk assessment, preparedness planning and mock drills. Continual improvement.</t>
  </si>
  <si>
    <t>Stakeholder engagement is part of regular activities.
Awareness and engagement at senior levels. Fluent and inclusive communication and consultation process with stakeholders.</t>
  </si>
  <si>
    <t>Multiple and ongoing public consultation and participation in a culturally appropriate manner. Stakeholder feedback is actively considered. Reporting to communities and effective grievance mechanism is evidenced by formal records.</t>
  </si>
  <si>
    <t>Stakeholders have been identified and engaged in
several events with effective dialogue. Some procedures and assigned responsibility for engaging with stakeholders.</t>
  </si>
  <si>
    <t>Some public events, limited ongoing engagement process. Sporadic and selective responses when approached by stakeholders.</t>
  </si>
  <si>
    <t>Effective grievance mechanism is evidenced by formal records. There is routine review of the records and the effectiveness of the program.</t>
  </si>
  <si>
    <t>Procedures and assigned responsibilities for receiving and handling complaints. Awareness is limited to those directly handling the complaints.</t>
  </si>
  <si>
    <t>Reporting to affected communities is regularly implemented and
evidenced in documentation. Key units are involved in the review of the key issues.</t>
  </si>
  <si>
    <t>Procedures in place for reporting, usually assigned to E&amp;S staff.
Primarily reactive.</t>
  </si>
  <si>
    <t>Monitoring, supervising and auditing activities are integrated and included in management review. Includes consultation with
workers, customers and suppliers.</t>
  </si>
  <si>
    <t>Routine review of monitoring and supervision activities, including participation of workers. Corrective actions routinely implemented. An
E&amp;S internal audit plan is in place.</t>
  </si>
  <si>
    <t>Key E&amp;S monitoring plans in place, with inspection and supervision activities. Primarily reactive and guided by external experts, customers and investors.</t>
  </si>
  <si>
    <t>No monitoring of E&amp;S performance.</t>
  </si>
  <si>
    <t>Create an annual improvement plan.
Share leading practices with other companies.</t>
  </si>
  <si>
    <t>Communicate to everyone in ALL languages.
Set a schedule for management review and updates.</t>
  </si>
  <si>
    <t>Centralize code, policies, procedures and records.
Keep a log of updates.</t>
  </si>
  <si>
    <t>Expand policies to address key E&amp;S risks in the industry and region.
Check for updates to local laws and regulations and customer/investor codes.</t>
  </si>
  <si>
    <t>Adopt an E&amp;S policy statement.
Send CEO commitment letter to all employees.</t>
  </si>
  <si>
    <t>Develop and implement a procedure for consulting with stakeholders to proactively identify risks.
Develop and implement a procedure for identifying risks in the supply chain.</t>
  </si>
  <si>
    <t>Set a procedure, schedule and team for conducting, reviewing
and updating the risk assessment. Include both facility and outsourced operations.
Develop and implement a procedure for involving workers in the risk assessment.</t>
  </si>
  <si>
    <t>Develop an action plan template that includes the activity, deadline, person responsible, operating procedures.
Start a central tracking log and assign someone to be responsible for organizing and updating.</t>
  </si>
  <si>
    <t>Develop and implement a checklist of key E&amp;S risks based on good international practices. Conduct a process mapping.
Develop and implement a matrix to prioritize E&amp;S risks across all key units.</t>
  </si>
  <si>
    <t>Include root cause analysis in developing action plans and provide training for managers and worker representatives.
Set company-wide objectives and targets and review progress
against action plans.</t>
  </si>
  <si>
    <t>Expand the new employee training to understand risk identification, action plans and grievance mechanisms.
Define roles and responsibilities for managing E&amp;S risks in all areas. Assign and train staff and worker representatives.</t>
  </si>
  <si>
    <t>Link action plans to ESMS improvements and operational changes.
Launch worker- manager pilot in a key risk area. Include key performance indicators.</t>
  </si>
  <si>
    <t>Build multi-departmental team and implement a progressive annual training plan covering ESMS improvement planning.
Assign senior management to oversee the team. Set team
meeting and management review schedule and procedures.</t>
  </si>
  <si>
    <t>Develop and implement annual ESMS resource allocation plan as part of annual business planning.
Increase decision-making authority for the team and add role to job description and performance review.</t>
  </si>
  <si>
    <t>Include early warning systems and preventive actions as a required part of the emergency management system.
Conduct training, refresher training and tests for all workers on early warning systems and preventive actions.</t>
  </si>
  <si>
    <t>Conduct worker surveys to measure awareness and to get ideas for weak areas and improvement ideas.
Set a procedure and schedule for senior management review.</t>
  </si>
  <si>
    <t>Conduct periodic consultations with the surrounding community to identify on-site and off-site emergency scenarios.
Develop and implement external communications channels and management system.</t>
  </si>
  <si>
    <t>Develop shared resources and collective community response systems.
Implement train-the-trainer programs so that workers can train their peers, families and communities.</t>
  </si>
  <si>
    <t>Develop a map of key stakeholders.
Write a policy and procedure for responding to stakeholders.</t>
  </si>
  <si>
    <t>Add “proactive communication” to your procedure.
Document and track engagement efforts and key discussion outputs.</t>
  </si>
  <si>
    <t>Consult with key groups as part of risk assessment process.
Organize an open stakeholder meeting to discuss a common challenge.</t>
  </si>
  <si>
    <t>Set schedule and procedure for periodically updating stakeholder map and engagements.
Include stakeholder participation in internal and external grievance mechanism.</t>
  </si>
  <si>
    <t>Include stakeholders in ESMS assessment and improvement planning.
Launch worker- manager pilot with key stakeholders as facilitators.</t>
  </si>
  <si>
    <t>Develop a procedure for responding to complaints.
Keep a log of complaints and responses.</t>
  </si>
  <si>
    <t>Communicate procedures to employees and stakeholders.
Conduct training for staff on how to manage the system.</t>
  </si>
  <si>
    <t>Extend your system to suppliers and contractors.
Include complaints and resolutions in public reporting.</t>
  </si>
  <si>
    <t>Formalize involvement of key stakeholders in the procedures for receiving and handling complaints.
Provide training and tools to help suppliers to implement their own system.</t>
  </si>
  <si>
    <t>Develop a procedure and assign staff for reporting to affected communities on key risks and action plans.
Develop a simple reporting format and centralized log.</t>
  </si>
  <si>
    <t>Consult with affected communities to ask what reporting would be most useful.
Develop multiple channels for reporting.</t>
  </si>
  <si>
    <t>Expand reporting to include performance tracking and complaints.
Conduct routine consultations including affected communities, multiple department managers and senior management.</t>
  </si>
  <si>
    <t>Expand reporting to include supply chain risks and impacts, management and performance.
Provide training and tools to help suppliers implement their own reporting system.</t>
  </si>
  <si>
    <t>Develop a procedure for monitoring the most severe or most probable risks.
Appoint a team member to be in charge of monitoring.</t>
  </si>
  <si>
    <t>Develop and implement an internal E&amp;S audit procedure.
Set a schedule and assign staff to periodically review monitoring activities and results.</t>
  </si>
  <si>
    <t>Train and involve workers in the monitoring activities.
Include monitoring system and results in formal and periodic management review and updates of risk identification and management programs.</t>
  </si>
  <si>
    <t>Apply the results of monitoring and review to periodic review and update of the ESMS improvement plan.
Extend the monitoring system to suppliers and contractors.</t>
  </si>
  <si>
    <t>2. Identification of Risks and Impacts</t>
  </si>
  <si>
    <t>4. Organizational Capacity and Competency</t>
  </si>
  <si>
    <t>6. Stakeholder Engagement</t>
  </si>
  <si>
    <t>7. External Communication and  Grievance Mechanisms</t>
  </si>
  <si>
    <t>8. Ongoing Reporting to Affected Communities</t>
  </si>
  <si>
    <t>2. Identification of Risks and Impacts - Score</t>
  </si>
  <si>
    <t>3. Management Programs - Score</t>
  </si>
  <si>
    <t>4. Organizational Capacity and Competency - Score</t>
  </si>
  <si>
    <t>6. Stakeholder Engagement - Score</t>
  </si>
  <si>
    <t>8. Ongoing Reporting to Affected Communities - Score</t>
  </si>
  <si>
    <t>7. External Communication and  Grievance Mechanisms - Score</t>
  </si>
  <si>
    <t>Company ESMS Team Staff Responsible for completing the Self-Assessment; add names as necessary</t>
  </si>
  <si>
    <t xml:space="preserve">Company Name: </t>
  </si>
  <si>
    <t>Analyze the problem and improve our operations to minimize the impact and the chance of recurrence. (=4)</t>
  </si>
  <si>
    <r>
      <t>1. The following best describes our policy on</t>
    </r>
    <r>
      <rPr>
        <b/>
        <u/>
        <sz val="11"/>
        <color theme="1"/>
        <rFont val="Calibri"/>
        <family val="2"/>
        <scheme val="minor"/>
      </rPr>
      <t xml:space="preserve"> environmental</t>
    </r>
    <r>
      <rPr>
        <b/>
        <sz val="11"/>
        <color theme="1"/>
        <rFont val="Calibri"/>
        <family val="2"/>
        <scheme val="minor"/>
      </rPr>
      <t xml:space="preserve"> objectives and principles:</t>
    </r>
  </si>
  <si>
    <r>
      <t xml:space="preserve">2. The following best describes our policy on </t>
    </r>
    <r>
      <rPr>
        <b/>
        <u/>
        <sz val="11"/>
        <color theme="1"/>
        <rFont val="Calibri"/>
        <family val="2"/>
        <scheme val="minor"/>
      </rPr>
      <t>occupational health and safety:</t>
    </r>
  </si>
  <si>
    <r>
      <t xml:space="preserve">3. The following best describes our policy on </t>
    </r>
    <r>
      <rPr>
        <b/>
        <u/>
        <sz val="11"/>
        <color theme="1"/>
        <rFont val="Calibri"/>
        <family val="2"/>
        <scheme val="minor"/>
      </rPr>
      <t>labor and working conditions:</t>
    </r>
  </si>
  <si>
    <t>7. Use of temporary, seasonal and contract labor, on- or off-site</t>
  </si>
  <si>
    <t>9. Use of production-quota-based pay systems</t>
  </si>
  <si>
    <t>Assume that the people involved will handle the problem. (=0)</t>
  </si>
  <si>
    <t>Depend on the investor, customer or external stakeholder to tell us what to do. (=1)</t>
  </si>
  <si>
    <t>Analyze the problem and improve our operations and ESMS to address the impact and prevent it from happening again.  We prioritize actions that avoid the impact, over those that minimize it. (=5)</t>
  </si>
  <si>
    <t>4. Follow up on the internal and external audits to address problems</t>
  </si>
  <si>
    <t>0 of the above activities (=0)</t>
  </si>
  <si>
    <t>6-7 of the above activities (=3)</t>
  </si>
  <si>
    <t>8-9 of the above activities (=4)</t>
  </si>
  <si>
    <t>10-12 of the above activities (=5)</t>
  </si>
  <si>
    <t>Besides the system described above, we take specific measures so that vulnerable and marginalized groups can participate. (=5)</t>
  </si>
  <si>
    <t>6. International nongovernmental organizations</t>
  </si>
  <si>
    <t>7. Other local and national nongovernmental organizations</t>
  </si>
  <si>
    <t>We have one person or one area of the company that manages this, and they coordinate with other areas of the company relevant to particular cases. (=2)</t>
  </si>
  <si>
    <t>We inform the individual or group that presented a grievance about the actions taken. (=1)</t>
  </si>
  <si>
    <t>Include managers from different departments in creating and
reviewing action plans.
Include the analysis of options to Avoid, Minimize and Offset/Compensate in the procedure for developing action plans.</t>
  </si>
  <si>
    <t xml:space="preserve">Multiple units have E&amp;S responsibilities, and senior management is involved.  E&amp;S is managed as an integrated
system.  New staff receives some E&amp;S management guidance.
</t>
  </si>
  <si>
    <t>Display posters and announcements and conduct a 20 minute orientation for all employees, explaining E&amp;S policy statement.
Consult external experts to identify risks and develop Actions Plans. Assign key managers to observe.</t>
  </si>
  <si>
    <t>All onsite and off-site emergency issues have been identified, and an effective preparedness plan is in place. The emergency plan meets the local regulatory requirements and the local industry best practices.</t>
  </si>
  <si>
    <t>Assign and train an emergency management team to identify all key risks and prepare response plans.
Conduct orientation and refresher training for all workers on the response plans.</t>
  </si>
  <si>
    <t>Work with external experts to develop an emergency response plan for the most common emergencies in your industry and area.
Develop and implement a schedule for mock drills.</t>
  </si>
  <si>
    <t>Identify one key stakeholder for E&amp;S and start a dialogue about key risks.
Appoint a main contact person.</t>
  </si>
  <si>
    <t xml:space="preserve"> </t>
  </si>
  <si>
    <t>Identify three key indicators for each of the E&amp;S risks identified.
Develop a procedure for measuring the three key indicators.</t>
  </si>
  <si>
    <t>Formalize the involvement of key stakeholders into monitoring and review and related ESMS improvement planning 
Integrate the results of supply chain monitoring and review to sourcing policies and supplier capacity building programs.</t>
  </si>
  <si>
    <t>Robust system of continual learning and improvement. Senior management receives periodic reports about E&amp;S performance and progress toward E&amp;S objectives and targets. All key project decisions consider E&amp;S.</t>
  </si>
  <si>
    <t>Publish annual E&amp;S reports following international leading practices, such as GRI.
Expand proactive consultation and reporting on risk assessments and avoidance before new projects, expansions and changes.</t>
  </si>
  <si>
    <t>When applicable, consultation processes have been implemented. External consultants are involved as required. No
ongoing review.</t>
  </si>
  <si>
    <t>Develop a procedure for receiving complaints.
Assign and train a main responsible staff person.</t>
  </si>
  <si>
    <t>Set schedule for procedure for senior management and team to periodically review the system and the cases.
Develop a documentation system for logging, tracking and analyzing complaints and resolutions.</t>
  </si>
  <si>
    <t>Grievance mechanism is fully implemented; however there is not enough evidence of its effectiveness. No tracking of internal or external
awareness; limited tracking of cases.</t>
  </si>
  <si>
    <t>12. Report on performance to senior management</t>
  </si>
  <si>
    <r>
      <t>1.</t>
    </r>
    <r>
      <rPr>
        <sz val="7"/>
        <color theme="1"/>
        <rFont val="Times New Roman"/>
        <family val="1"/>
      </rPr>
      <t xml:space="preserve">       </t>
    </r>
    <r>
      <rPr>
        <sz val="11"/>
        <color theme="1"/>
        <rFont val="Calibri"/>
        <family val="2"/>
        <scheme val="minor"/>
      </rPr>
      <t>Name:</t>
    </r>
  </si>
  <si>
    <r>
      <t>a.</t>
    </r>
    <r>
      <rPr>
        <sz val="7"/>
        <color theme="1"/>
        <rFont val="Times New Roman"/>
        <family val="1"/>
      </rPr>
      <t xml:space="preserve">       </t>
    </r>
    <r>
      <rPr>
        <sz val="11"/>
        <color theme="1"/>
        <rFont val="Calibri"/>
        <family val="2"/>
        <scheme val="minor"/>
      </rPr>
      <t>Title:</t>
    </r>
  </si>
  <si>
    <r>
      <t>b.</t>
    </r>
    <r>
      <rPr>
        <sz val="7"/>
        <color theme="1"/>
        <rFont val="Times New Roman"/>
        <family val="1"/>
      </rPr>
      <t xml:space="preserve">      </t>
    </r>
    <r>
      <rPr>
        <sz val="11"/>
        <color theme="1"/>
        <rFont val="Calibri"/>
        <family val="2"/>
        <scheme val="minor"/>
      </rPr>
      <t>Area of Responsibility:</t>
    </r>
  </si>
  <si>
    <r>
      <t>c.</t>
    </r>
    <r>
      <rPr>
        <sz val="7"/>
        <color theme="1"/>
        <rFont val="Times New Roman"/>
        <family val="1"/>
      </rPr>
      <t xml:space="preserve">       </t>
    </r>
    <r>
      <rPr>
        <sz val="11"/>
        <color theme="1"/>
        <rFont val="Calibri"/>
        <family val="2"/>
        <scheme val="minor"/>
      </rPr>
      <t>Telephone number:</t>
    </r>
  </si>
  <si>
    <r>
      <t>d.</t>
    </r>
    <r>
      <rPr>
        <sz val="7"/>
        <color theme="1"/>
        <rFont val="Times New Roman"/>
        <family val="1"/>
      </rPr>
      <t xml:space="preserve">      </t>
    </r>
    <r>
      <rPr>
        <sz val="11"/>
        <color theme="1"/>
        <rFont val="Calibri"/>
        <family val="2"/>
        <scheme val="minor"/>
      </rPr>
      <t>E-mail Address:</t>
    </r>
  </si>
  <si>
    <r>
      <t>e.</t>
    </r>
    <r>
      <rPr>
        <sz val="7"/>
        <color theme="1"/>
        <rFont val="Times New Roman"/>
        <family val="1"/>
      </rPr>
      <t xml:space="preserve">      </t>
    </r>
    <r>
      <rPr>
        <sz val="11"/>
        <color theme="1"/>
        <rFont val="Calibri"/>
        <family val="2"/>
        <scheme val="minor"/>
      </rPr>
      <t>Skype Address:</t>
    </r>
  </si>
  <si>
    <r>
      <t>2.</t>
    </r>
    <r>
      <rPr>
        <sz val="7"/>
        <color theme="1"/>
        <rFont val="Times New Roman"/>
        <family val="1"/>
      </rPr>
      <t xml:space="preserve">       </t>
    </r>
    <r>
      <rPr>
        <sz val="11"/>
        <color theme="1"/>
        <rFont val="Calibri"/>
        <family val="2"/>
        <scheme val="minor"/>
      </rPr>
      <t>Name:</t>
    </r>
  </si>
  <si>
    <r>
      <t xml:space="preserve">6. The following best describes how our environmental and social policies are </t>
    </r>
    <r>
      <rPr>
        <b/>
        <u/>
        <sz val="11"/>
        <color theme="1"/>
        <rFont val="Calibri"/>
        <family val="2"/>
        <scheme val="minor"/>
      </rPr>
      <t>communicated</t>
    </r>
    <r>
      <rPr>
        <b/>
        <sz val="11"/>
        <color theme="1"/>
        <rFont val="Calibri"/>
        <family val="2"/>
        <scheme val="minor"/>
      </rPr>
      <t>:</t>
    </r>
  </si>
  <si>
    <r>
      <t xml:space="preserve">5. We </t>
    </r>
    <r>
      <rPr>
        <b/>
        <u/>
        <sz val="11"/>
        <color theme="1"/>
        <rFont val="Calibri"/>
        <family val="2"/>
        <scheme val="minor"/>
      </rPr>
      <t>review and revise</t>
    </r>
    <r>
      <rPr>
        <b/>
        <sz val="11"/>
        <color theme="1"/>
        <rFont val="Calibri"/>
        <family val="2"/>
        <scheme val="minor"/>
      </rPr>
      <t xml:space="preserve"> our environmental and social policies as follows:</t>
    </r>
  </si>
  <si>
    <r>
      <t xml:space="preserve">7. Based on actions by our senior management, the following statement best reflects their </t>
    </r>
    <r>
      <rPr>
        <b/>
        <u/>
        <sz val="11"/>
        <color theme="1"/>
        <rFont val="Calibri"/>
        <family val="2"/>
        <scheme val="minor"/>
      </rPr>
      <t>level of commitment</t>
    </r>
    <r>
      <rPr>
        <b/>
        <sz val="11"/>
        <color theme="1"/>
        <rFont val="Calibri"/>
        <family val="2"/>
        <scheme val="minor"/>
      </rPr>
      <t xml:space="preserve"> to our environmental and social policies:</t>
    </r>
  </si>
  <si>
    <r>
      <t xml:space="preserve">2. Our risk assessment considers the following risks related to potential </t>
    </r>
    <r>
      <rPr>
        <b/>
        <u/>
        <sz val="11"/>
        <color theme="1"/>
        <rFont val="Calibri"/>
        <family val="2"/>
        <scheme val="minor"/>
      </rPr>
      <t>occupational health and safety</t>
    </r>
    <r>
      <rPr>
        <b/>
        <sz val="11"/>
        <color theme="1"/>
        <rFont val="Calibri"/>
        <family val="2"/>
        <scheme val="minor"/>
      </rPr>
      <t xml:space="preserve"> impacts:</t>
    </r>
  </si>
  <si>
    <r>
      <t xml:space="preserve">3. Our risk assessment considers the following information to identify whether our company may have a potential negative impact related to </t>
    </r>
    <r>
      <rPr>
        <b/>
        <u/>
        <sz val="11"/>
        <color theme="1"/>
        <rFont val="Calibri"/>
        <family val="2"/>
        <scheme val="minor"/>
      </rPr>
      <t>labor and working conditions</t>
    </r>
    <r>
      <rPr>
        <b/>
        <sz val="11"/>
        <color theme="1"/>
        <rFont val="Calibri"/>
        <family val="2"/>
        <scheme val="minor"/>
      </rPr>
      <t>:</t>
    </r>
  </si>
  <si>
    <r>
      <t xml:space="preserve">4. Our risk assessment considers whether our company may have a potential negative impact on the </t>
    </r>
    <r>
      <rPr>
        <b/>
        <u/>
        <sz val="11"/>
        <color theme="1"/>
        <rFont val="Calibri"/>
        <family val="2"/>
        <scheme val="minor"/>
      </rPr>
      <t xml:space="preserve">community </t>
    </r>
    <r>
      <rPr>
        <b/>
        <sz val="11"/>
        <color theme="1"/>
        <rFont val="Calibri"/>
        <family val="2"/>
        <scheme val="minor"/>
      </rPr>
      <t>due to:</t>
    </r>
  </si>
  <si>
    <r>
      <t xml:space="preserve">9. The following best describes </t>
    </r>
    <r>
      <rPr>
        <b/>
        <u/>
        <sz val="11"/>
        <color theme="1"/>
        <rFont val="Calibri"/>
        <family val="2"/>
        <scheme val="minor"/>
      </rPr>
      <t>who participates</t>
    </r>
    <r>
      <rPr>
        <b/>
        <sz val="11"/>
        <color theme="1"/>
        <rFont val="Calibri"/>
        <family val="2"/>
        <scheme val="minor"/>
      </rPr>
      <t xml:space="preserve"> in the identification and assessment of risks:</t>
    </r>
  </si>
  <si>
    <r>
      <t xml:space="preserve">5. The following best describes </t>
    </r>
    <r>
      <rPr>
        <b/>
        <u/>
        <sz val="11"/>
        <color theme="1"/>
        <rFont val="Calibri"/>
        <family val="2"/>
        <scheme val="minor"/>
      </rPr>
      <t>how</t>
    </r>
    <r>
      <rPr>
        <b/>
        <sz val="11"/>
        <color theme="1"/>
        <rFont val="Calibri"/>
        <family val="2"/>
        <scheme val="minor"/>
      </rPr>
      <t xml:space="preserve"> we identify and assess our </t>
    </r>
    <r>
      <rPr>
        <b/>
        <u/>
        <sz val="11"/>
        <color theme="1"/>
        <rFont val="Calibri"/>
        <family val="2"/>
        <scheme val="minor"/>
      </rPr>
      <t>environmental</t>
    </r>
    <r>
      <rPr>
        <b/>
        <sz val="11"/>
        <color theme="1"/>
        <rFont val="Calibri"/>
        <family val="2"/>
        <scheme val="minor"/>
      </rPr>
      <t xml:space="preserve"> risks:</t>
    </r>
  </si>
  <si>
    <r>
      <t xml:space="preserve">6. The following best describes </t>
    </r>
    <r>
      <rPr>
        <b/>
        <u/>
        <sz val="11"/>
        <color theme="1"/>
        <rFont val="Calibri"/>
        <family val="2"/>
        <scheme val="minor"/>
      </rPr>
      <t>how</t>
    </r>
    <r>
      <rPr>
        <b/>
        <sz val="11"/>
        <color theme="1"/>
        <rFont val="Calibri"/>
        <family val="2"/>
        <scheme val="minor"/>
      </rPr>
      <t xml:space="preserve"> we identify and assess our </t>
    </r>
    <r>
      <rPr>
        <b/>
        <u/>
        <sz val="11"/>
        <color theme="1"/>
        <rFont val="Calibri"/>
        <family val="2"/>
        <scheme val="minor"/>
      </rPr>
      <t xml:space="preserve">occupational health and safety </t>
    </r>
    <r>
      <rPr>
        <b/>
        <sz val="11"/>
        <color theme="1"/>
        <rFont val="Calibri"/>
        <family val="2"/>
        <scheme val="minor"/>
      </rPr>
      <t>risks:</t>
    </r>
  </si>
  <si>
    <r>
      <t xml:space="preserve">7. The following best describes </t>
    </r>
    <r>
      <rPr>
        <b/>
        <u/>
        <sz val="11"/>
        <color theme="1"/>
        <rFont val="Calibri"/>
        <family val="2"/>
        <scheme val="minor"/>
      </rPr>
      <t>how</t>
    </r>
    <r>
      <rPr>
        <b/>
        <sz val="11"/>
        <color theme="1"/>
        <rFont val="Calibri"/>
        <family val="2"/>
        <scheme val="minor"/>
      </rPr>
      <t xml:space="preserve"> we identify and assess our risks related to</t>
    </r>
    <r>
      <rPr>
        <b/>
        <u/>
        <sz val="11"/>
        <color theme="1"/>
        <rFont val="Calibri"/>
        <family val="2"/>
        <scheme val="minor"/>
      </rPr>
      <t xml:space="preserve"> labor and working conditions</t>
    </r>
    <r>
      <rPr>
        <b/>
        <sz val="11"/>
        <color theme="1"/>
        <rFont val="Calibri"/>
        <family val="2"/>
        <scheme val="minor"/>
      </rPr>
      <t>:</t>
    </r>
  </si>
  <si>
    <r>
      <t xml:space="preserve">8. The following best describes </t>
    </r>
    <r>
      <rPr>
        <b/>
        <u/>
        <sz val="11"/>
        <color theme="1"/>
        <rFont val="Calibri"/>
        <family val="2"/>
        <scheme val="minor"/>
      </rPr>
      <t>how</t>
    </r>
    <r>
      <rPr>
        <b/>
        <sz val="11"/>
        <color theme="1"/>
        <rFont val="Calibri"/>
        <family val="2"/>
        <scheme val="minor"/>
      </rPr>
      <t xml:space="preserve"> we identify and assess our risks of negative impacting the </t>
    </r>
    <r>
      <rPr>
        <b/>
        <u/>
        <sz val="11"/>
        <color theme="1"/>
        <rFont val="Calibri"/>
        <family val="2"/>
        <scheme val="minor"/>
      </rPr>
      <t>surrounding communities</t>
    </r>
    <r>
      <rPr>
        <b/>
        <sz val="11"/>
        <color theme="1"/>
        <rFont val="Calibri"/>
        <family val="2"/>
        <scheme val="minor"/>
      </rPr>
      <t>:</t>
    </r>
  </si>
  <si>
    <r>
      <t xml:space="preserve">4. The following best describes our policy on </t>
    </r>
    <r>
      <rPr>
        <b/>
        <u/>
        <sz val="11"/>
        <color theme="1"/>
        <rFont val="Calibri"/>
        <family val="2"/>
        <scheme val="minor"/>
      </rPr>
      <t>community health, safety, and security:</t>
    </r>
  </si>
  <si>
    <r>
      <t xml:space="preserve">2. The people at my company involved in managing environmental and social risks and impacts have the </t>
    </r>
    <r>
      <rPr>
        <b/>
        <u/>
        <sz val="11"/>
        <color theme="1"/>
        <rFont val="Calibri"/>
        <family val="2"/>
        <scheme val="minor"/>
      </rPr>
      <t>responsibility and authority to</t>
    </r>
    <r>
      <rPr>
        <b/>
        <sz val="11"/>
        <color theme="1"/>
        <rFont val="Calibri"/>
        <family val="2"/>
        <scheme val="minor"/>
      </rPr>
      <t xml:space="preserve"> do the following:</t>
    </r>
  </si>
  <si>
    <r>
      <t xml:space="preserve">4. </t>
    </r>
    <r>
      <rPr>
        <b/>
        <u/>
        <sz val="11"/>
        <color theme="1"/>
        <rFont val="Calibri"/>
        <family val="2"/>
        <scheme val="minor"/>
      </rPr>
      <t xml:space="preserve">Training </t>
    </r>
    <r>
      <rPr>
        <b/>
        <sz val="11"/>
        <color theme="1"/>
        <rFont val="Calibri"/>
        <family val="2"/>
        <scheme val="minor"/>
      </rPr>
      <t>for our employees about our ESMS is best described by the following statement:</t>
    </r>
  </si>
  <si>
    <t>Mock drills and exercises are conducted when necessary. (=0)</t>
  </si>
  <si>
    <r>
      <t xml:space="preserve">2. We develop </t>
    </r>
    <r>
      <rPr>
        <b/>
        <u/>
        <sz val="11"/>
        <color theme="1"/>
        <rFont val="Calibri"/>
        <family val="2"/>
        <scheme val="minor"/>
      </rPr>
      <t>practical skills</t>
    </r>
    <r>
      <rPr>
        <b/>
        <sz val="11"/>
        <color theme="1"/>
        <rFont val="Calibri"/>
        <family val="2"/>
        <scheme val="minor"/>
      </rPr>
      <t xml:space="preserve"> for emergency response as follows:</t>
    </r>
  </si>
  <si>
    <t>We are aware of the potential emergency situations at our site and know how to deal with them.  However, we do not have a formal plan. (=0)</t>
  </si>
  <si>
    <t>We have an emergency management plan that was developed by an external agency.  (=1)</t>
  </si>
  <si>
    <t>Our emergency response plan was developed with external assistance, but we review it periodically for its continued suitability and adequacy, and we update it when required. (=2)</t>
  </si>
  <si>
    <r>
      <t xml:space="preserve">1. If there are concerns or complaints from affected communities about environmental and/or social risks and impacts, we </t>
    </r>
    <r>
      <rPr>
        <b/>
        <u/>
        <sz val="11"/>
        <color theme="1"/>
        <rFont val="Calibri"/>
        <family val="2"/>
        <scheme val="minor"/>
      </rPr>
      <t>communicate</t>
    </r>
    <r>
      <rPr>
        <b/>
        <sz val="11"/>
        <color theme="1"/>
        <rFont val="Calibri"/>
        <family val="2"/>
        <scheme val="minor"/>
      </rPr>
      <t xml:space="preserve"> with them in the following way:</t>
    </r>
  </si>
  <si>
    <r>
      <t xml:space="preserve">2. The following best describes the </t>
    </r>
    <r>
      <rPr>
        <b/>
        <u/>
        <sz val="11"/>
        <color theme="1"/>
        <rFont val="Calibri"/>
        <family val="2"/>
        <scheme val="minor"/>
      </rPr>
      <t>information</t>
    </r>
    <r>
      <rPr>
        <b/>
        <sz val="11"/>
        <color theme="1"/>
        <rFont val="Calibri"/>
        <family val="2"/>
        <scheme val="minor"/>
      </rPr>
      <t xml:space="preserve"> that we report back to affected communities:</t>
    </r>
  </si>
  <si>
    <t>We regularly report on the progress of our commitments, and on those aspects of our operations that have been identified as important by the affected communities (e.g. effluents, jobs created, etc.).  (=3)</t>
  </si>
  <si>
    <r>
      <t xml:space="preserve">3. The following describes the </t>
    </r>
    <r>
      <rPr>
        <b/>
        <u/>
        <sz val="11"/>
        <color theme="1"/>
        <rFont val="Calibri"/>
        <family val="2"/>
        <scheme val="minor"/>
      </rPr>
      <t xml:space="preserve">channels </t>
    </r>
    <r>
      <rPr>
        <b/>
        <sz val="11"/>
        <color theme="1"/>
        <rFont val="Calibri"/>
        <family val="2"/>
        <scheme val="minor"/>
      </rPr>
      <t>that we use for reporting and receiving feedback from the affected community:</t>
    </r>
  </si>
  <si>
    <t>We have a monitoring plan for some of the critical areas selected by our managers and supervisors. (=2)</t>
  </si>
  <si>
    <t>1. Use calibrated testing and measuring devices</t>
  </si>
  <si>
    <t>2. Review documents and records (e.g. policies, procedures, employment contracts, payslips, timecards, complaint logs, utility bills, water meter logs, records of purchased chemicals, training records)</t>
  </si>
  <si>
    <t>3. Review labor inspection records</t>
  </si>
  <si>
    <t>4. Review environmental inspection records</t>
  </si>
  <si>
    <t>5. Conduct physical inspections of our facility</t>
  </si>
  <si>
    <t>6. Surveys and questionnaires</t>
  </si>
  <si>
    <t>7. Talk to workers</t>
  </si>
  <si>
    <t>8. Talk to managers and supervisors</t>
  </si>
  <si>
    <t>9. Talk to affected communities</t>
  </si>
  <si>
    <t>10. Ask customers to share guideance</t>
  </si>
  <si>
    <t xml:space="preserve">11. Seek advice from external consultants and experts </t>
  </si>
  <si>
    <t>We do not do not monitor our environmental and social performance. (=0)</t>
  </si>
  <si>
    <t>Senior management has no awareness or involvement. (=0)</t>
  </si>
  <si>
    <t>Senior management has delegated this activity and has limited involvement. (=1)</t>
  </si>
  <si>
    <t>Senior management communicates with lenders and customers about their requirements and then instructs the relevant employees to address the issue. (=2)</t>
  </si>
  <si>
    <t>Senior management communicates our environmental and social policy commitment to all levels of the company and in a public statement. (=3)</t>
  </si>
  <si>
    <t>Senior management makes a clear statement of commitment to all levels of the company and provides the necessary resources to implement the policies. (=4)</t>
  </si>
  <si>
    <t>Senior management participates in the formal review and revision of our environmental and social policies.  They provide the necessary resources to continually improve.  They communicate their commitment both internally and externally. (=5)</t>
  </si>
  <si>
    <t>If we don’t hear another complaint about it, we assume it’s resolved. (=0)</t>
  </si>
  <si>
    <t>We only deal with these matters on a case-by-case basis, so no one is assigned. (=0)</t>
  </si>
  <si>
    <t>This is usually handled on a limited basis by one or two people in the areas that manage our customer/investor relationships, such as Marketing, Finance, Administration and Legal. They handle these issues only when customers and investors ask. (=1)</t>
  </si>
  <si>
    <t>The people that manage our customer/investor relationships have some knowledge and involvement. Each issue is also handled by the relevant functional area – labor issues are handled only by HR, environmental issues are handled only by EHS, and community issues by Communication/CSR. (=2)</t>
  </si>
  <si>
    <t>The people that manage our customer/investor relationships are trained and involved, as well as the people in the HR, EHS and Communication/CSR areas. They work together with trained people in the Production and Maintenance departments, so that environmental and social issues are reviewed as part of daily operations. (=3)</t>
  </si>
  <si>
    <r>
      <t xml:space="preserve">3. The following best describes our </t>
    </r>
    <r>
      <rPr>
        <b/>
        <u/>
        <sz val="11"/>
        <color theme="1"/>
        <rFont val="Calibri"/>
        <family val="2"/>
        <scheme val="minor"/>
      </rPr>
      <t>current expertise</t>
    </r>
    <r>
      <rPr>
        <b/>
        <sz val="11"/>
        <color theme="1"/>
        <rFont val="Calibri"/>
        <family val="2"/>
        <scheme val="minor"/>
      </rPr>
      <t xml:space="preserve"> to develop and manage our ESMS:</t>
    </r>
  </si>
  <si>
    <t>We do not have environmental and social expertise in our company. We completely rely on external parties. (=1)</t>
  </si>
  <si>
    <r>
      <t xml:space="preserve">3. We </t>
    </r>
    <r>
      <rPr>
        <b/>
        <u/>
        <sz val="11"/>
        <color theme="1"/>
        <rFont val="Calibri"/>
        <family val="2"/>
        <scheme val="minor"/>
      </rPr>
      <t>train</t>
    </r>
    <r>
      <rPr>
        <b/>
        <sz val="11"/>
        <color theme="1"/>
        <rFont val="Calibri"/>
        <family val="2"/>
        <scheme val="minor"/>
      </rPr>
      <t xml:space="preserve"> our workforce on emergency management as follows:</t>
    </r>
  </si>
  <si>
    <r>
      <t xml:space="preserve">4. Our system for managing our emergency detection, alarm, and response </t>
    </r>
    <r>
      <rPr>
        <b/>
        <u/>
        <sz val="11"/>
        <color theme="1"/>
        <rFont val="Calibri"/>
        <family val="2"/>
        <scheme val="minor"/>
      </rPr>
      <t>equipment</t>
    </r>
    <r>
      <rPr>
        <b/>
        <sz val="11"/>
        <color theme="1"/>
        <rFont val="Calibri"/>
        <family val="2"/>
        <scheme val="minor"/>
      </rPr>
      <t xml:space="preserve"> can best be described as:</t>
    </r>
  </si>
  <si>
    <t>Besides reporting on the progress of our commitments and relevant aspects of our operations, we report on the outcomes and impacts of what we have put in place. (=4)</t>
  </si>
  <si>
    <t>We regularly report on the progress and impacts of our commitments, and relevant aspects of our operations.  Affected communities participate in the monitoring of the commitments and aspects that they have identified as important.(=5)</t>
  </si>
  <si>
    <r>
      <t xml:space="preserve">1. The following best describes our </t>
    </r>
    <r>
      <rPr>
        <b/>
        <u/>
        <sz val="11"/>
        <color theme="1"/>
        <rFont val="Calibri"/>
        <family val="2"/>
        <scheme val="minor"/>
      </rPr>
      <t>monitoring plan</t>
    </r>
    <r>
      <rPr>
        <b/>
        <sz val="11"/>
        <color theme="1"/>
        <rFont val="Calibri"/>
        <family val="2"/>
        <scheme val="minor"/>
      </rPr>
      <t>:</t>
    </r>
  </si>
  <si>
    <t>We do not monitor our environmental or social performance. (=0)</t>
  </si>
  <si>
    <t>We only collect and analyze information to verify compliance with regulatory requirements. (=1)</t>
  </si>
  <si>
    <t>We don't have a monitoring plan but some information is recorded to verify our compliance with legal requirements. (=1)</t>
  </si>
  <si>
    <r>
      <t xml:space="preserve">3. We use the following </t>
    </r>
    <r>
      <rPr>
        <b/>
        <u/>
        <sz val="11"/>
        <color theme="1"/>
        <rFont val="Calibri"/>
        <family val="2"/>
        <scheme val="minor"/>
      </rPr>
      <t>resources and methods</t>
    </r>
    <r>
      <rPr>
        <b/>
        <sz val="11"/>
        <color theme="1"/>
        <rFont val="Calibri"/>
        <family val="2"/>
        <scheme val="minor"/>
      </rPr>
      <t xml:space="preserve"> to monitor our environmental and social performance:</t>
    </r>
  </si>
  <si>
    <t>Our monitoring plan is linked to our environmental and social risk assessment, which is reviewed periodically. Monitoring is done for all areas having a potential risk. (=3)</t>
  </si>
  <si>
    <t>Besides the monitoring plan described above, we have trained internal or external auditors that conduct regular audits and inspections for which we have identified a set of environmental and social criteria.  (=5)</t>
  </si>
  <si>
    <t>We do not monitor our environmental and social performance. (=0)</t>
  </si>
  <si>
    <t>Monitoring results are handled by the managers of respective departments. Business or operational planning is normally independent of environmental and social performance results. (=1)</t>
  </si>
  <si>
    <t>Senior management regularly meets to review the effectiveness of our environmental and social management system.  They analyze the areas of under-performance and assign the necessary resources to take suitable corrective/preventive actions.  (=4)</t>
  </si>
  <si>
    <t>Besides the management system review as described above, senior management sets  annual improvement plans with progressive environmental and social performance targets and include them as an official part of our annual business planning process. (=5)</t>
  </si>
  <si>
    <r>
      <t xml:space="preserve">4. The following best describes </t>
    </r>
    <r>
      <rPr>
        <b/>
        <u/>
        <sz val="11"/>
        <color theme="1"/>
        <rFont val="Calibri"/>
        <family val="2"/>
        <scheme val="minor"/>
      </rPr>
      <t>senior management involvement</t>
    </r>
    <r>
      <rPr>
        <b/>
        <sz val="11"/>
        <color theme="1"/>
        <rFont val="Calibri"/>
        <family val="2"/>
        <scheme val="minor"/>
      </rPr>
      <t xml:space="preserve"> in the review of our environmental and social management system:</t>
    </r>
  </si>
  <si>
    <r>
      <t xml:space="preserve">Senior management periodically </t>
    </r>
    <r>
      <rPr>
        <b/>
        <sz val="11"/>
        <color theme="1"/>
        <rFont val="Calibri"/>
        <family val="2"/>
        <scheme val="minor"/>
      </rPr>
      <t>receives</t>
    </r>
    <r>
      <rPr>
        <sz val="11"/>
        <color theme="1"/>
        <rFont val="Calibri"/>
        <family val="2"/>
        <scheme val="minor"/>
      </rPr>
      <t xml:space="preserve"> information summarizing our environmental and social performance and progress in the implementation of our action plans.   (=2)</t>
    </r>
  </si>
  <si>
    <r>
      <t xml:space="preserve">Senior management regularly </t>
    </r>
    <r>
      <rPr>
        <b/>
        <sz val="11"/>
        <color theme="1"/>
        <rFont val="Calibri"/>
        <family val="2"/>
        <scheme val="minor"/>
      </rPr>
      <t xml:space="preserve">meets to review </t>
    </r>
    <r>
      <rPr>
        <sz val="11"/>
        <color theme="1"/>
        <rFont val="Calibri"/>
        <family val="2"/>
        <scheme val="minor"/>
      </rPr>
      <t>our environmental and social performance and progress in the implementation of our action plans.  (=3)</t>
    </r>
  </si>
  <si>
    <t>All our employees across all shifts, including contract workers, are involved in emergency identification and management planning.  Regular training, mock drills in all shifts, periodic review and update, and documentation/record keeping are some of the key features of our emergency response plan.  Senior management has an active role in monitoring of emergency response, and we focus on continual improvement of emergency management. (=4)</t>
  </si>
  <si>
    <t>Not only do we have employees’ and contractors’ full involvement, we also focus on continued participation and communication with surrounding communities on emergency management planning. External communication channels in case of an emergency are defined.  “Off-site” emergency management and “mutual aid” are key features of our emergency plan. (=5)</t>
  </si>
  <si>
    <t>Mock drills are conducted in all shifts with regular frequency. Records of mock drills are maintained mostly for internal safety requirements or regulatory compliance. (=2)</t>
  </si>
  <si>
    <t>Mock drills are conducted in all shifts with regular frequency. Records and analysis of the results are documented. Performance on emergency response is monitored and evaluated to identify opportunities for potential improvements. Sometimes these findings are incorporated in our emergency management plan. (=3)</t>
  </si>
  <si>
    <t>Mock drills are conducted in all shifts with regular frequency. Mock drill reports from all shifts are evaluated and analyzed for improvement opportunities. All findings are discussed and recommendations/corrective actions are incorporated in the emergency management plan. (=4)</t>
  </si>
  <si>
    <t>We have an annual emergency training program with targeted objectives for all levels and departments. We continually update our training program to cover new acquisitions and changes to operations and the surrounding environment. We adapt our training based on employee input. (=5)</t>
  </si>
  <si>
    <t>Our procurement system is in line with our risk assessment and covers multi-emergency equipment, such as early warning systems, emergency alarms, lighting, and signage, first aid, and fire suppression, flood, earthquake, and chemical spills response equipment.  The inventory of our emergency equipment is regularly maintained and upgraded to keep up with the new technologies and potential risks. (=5)</t>
  </si>
  <si>
    <r>
      <t xml:space="preserve">1. Our emergency preparedness and response </t>
    </r>
    <r>
      <rPr>
        <b/>
        <u/>
        <sz val="11"/>
        <color theme="1"/>
        <rFont val="Calibri"/>
        <family val="2"/>
        <scheme val="minor"/>
      </rPr>
      <t>plan</t>
    </r>
    <r>
      <rPr>
        <b/>
        <sz val="11"/>
        <color theme="1"/>
        <rFont val="Calibri"/>
        <family val="2"/>
        <scheme val="minor"/>
      </rPr>
      <t xml:space="preserve"> can best be described as:</t>
    </r>
  </si>
  <si>
    <r>
      <t xml:space="preserve">3. We routinely </t>
    </r>
    <r>
      <rPr>
        <b/>
        <u/>
        <sz val="11"/>
        <color theme="1"/>
        <rFont val="Calibri"/>
        <family val="2"/>
        <scheme val="minor"/>
      </rPr>
      <t>work with</t>
    </r>
    <r>
      <rPr>
        <b/>
        <sz val="11"/>
        <color theme="1"/>
        <rFont val="Calibri"/>
        <family val="2"/>
        <scheme val="minor"/>
      </rPr>
      <t xml:space="preserve"> the following organizations to improve our environmental and social performance:</t>
    </r>
  </si>
  <si>
    <r>
      <t xml:space="preserve">2. The following best describes </t>
    </r>
    <r>
      <rPr>
        <b/>
        <u/>
        <sz val="11"/>
        <color theme="1"/>
        <rFont val="Calibri"/>
        <family val="2"/>
        <scheme val="minor"/>
      </rPr>
      <t>how we use</t>
    </r>
    <r>
      <rPr>
        <b/>
        <sz val="11"/>
        <color theme="1"/>
        <rFont val="Calibri"/>
        <family val="2"/>
        <scheme val="minor"/>
      </rPr>
      <t xml:space="preserve"> our monitoring results:</t>
    </r>
  </si>
  <si>
    <t>We have a cross-functional team of trained people from all the business and operations areas, including our supply chain.  They are led by a senior management member and meet and review environmental and social issues on a routine basis. There is an integrated management system that covers the Quality, EHS, Labor, and Community Relations areas.  Our Sourcing/Procurement area is involved in extending our environmental and social policies to our supply chain. (=5)</t>
  </si>
  <si>
    <t>We have a cross-functional team of trained people from all the internal business and operations areas, led by a senior management member.  They meet and review environmental and social issues on a routine basis. There is an integrated management system that covers the Quality, EHS, and Labor areas. (=4)</t>
  </si>
  <si>
    <t>We have some staff with knowledge on environmental and social issues. They review materials from our investors, customers and external parties.  (=2)</t>
  </si>
  <si>
    <t>We have competent professionals with current knowledge and skills on environmental and social issues, including  regulatory requirements and industry best practices. (=3)</t>
  </si>
  <si>
    <t xml:space="preserve">We have competent professionals with current knowledge and skills on environmental and social issues, including regulatory requirements and industry best practices. We involve external experts to assist in the identification of risks for complex projects. (=4) </t>
  </si>
  <si>
    <t>We focus our employee training on job-related skills only. (=0)</t>
  </si>
  <si>
    <t>We introduce our environmental and social policies in our employee orientation. (=1)</t>
  </si>
  <si>
    <t>In addition to the employee orientation, we provide additional training for our EHS and HR staff. (=2)</t>
  </si>
  <si>
    <t>We provide ongoing introductory and refresher training at least once a year to all managers and workers. Workers are trained on the environmental and social policies and procedures that apply to their work area.  (=3)</t>
  </si>
  <si>
    <t>Everyone in our company receives ongoing training on the applicable environmental and social policies and procedures. The people responsible for the ESMS receive specialized training in management systems, monitoring and internal auditing, root cause analysis, and continual improvement programs. We measure the effectiveness of our training through tests, surveys and interviews to continually improve our training program. (=5)</t>
  </si>
  <si>
    <t>2. The following best describes how our procedures address environmental and social risks and impacts:</t>
  </si>
  <si>
    <r>
      <t>3.</t>
    </r>
    <r>
      <rPr>
        <sz val="7"/>
        <color theme="1"/>
        <rFont val="Times New Roman"/>
        <family val="1"/>
      </rPr>
      <t xml:space="preserve">       </t>
    </r>
    <r>
      <rPr>
        <sz val="11"/>
        <color theme="1"/>
        <rFont val="Calibri"/>
        <family val="2"/>
        <scheme val="minor"/>
      </rPr>
      <t>Name:</t>
    </r>
  </si>
  <si>
    <r>
      <t>4.</t>
    </r>
    <r>
      <rPr>
        <sz val="7"/>
        <color theme="1"/>
        <rFont val="Times New Roman"/>
        <family val="1"/>
      </rPr>
      <t xml:space="preserve">       </t>
    </r>
    <r>
      <rPr>
        <sz val="11"/>
        <color theme="1"/>
        <rFont val="Calibri"/>
        <family val="2"/>
        <scheme val="minor"/>
      </rPr>
      <t>Name:</t>
    </r>
  </si>
  <si>
    <r>
      <t>5.</t>
    </r>
    <r>
      <rPr>
        <sz val="7"/>
        <color theme="1"/>
        <rFont val="Times New Roman"/>
        <family val="1"/>
      </rPr>
      <t xml:space="preserve">       </t>
    </r>
    <r>
      <rPr>
        <sz val="11"/>
        <color theme="1"/>
        <rFont val="Calibri"/>
        <family val="2"/>
        <scheme val="minor"/>
      </rPr>
      <t>Name:</t>
    </r>
  </si>
  <si>
    <r>
      <t>6.</t>
    </r>
    <r>
      <rPr>
        <sz val="7"/>
        <color theme="1"/>
        <rFont val="Times New Roman"/>
        <family val="1"/>
      </rPr>
      <t xml:space="preserve">       </t>
    </r>
    <r>
      <rPr>
        <sz val="11"/>
        <color theme="1"/>
        <rFont val="Calibri"/>
        <family val="2"/>
        <scheme val="minor"/>
      </rPr>
      <t>Name:</t>
    </r>
  </si>
  <si>
    <r>
      <t xml:space="preserve">Our procedures are focused on </t>
    </r>
    <r>
      <rPr>
        <b/>
        <sz val="11"/>
        <color theme="1"/>
        <rFont val="Calibri"/>
        <family val="2"/>
        <scheme val="minor"/>
      </rPr>
      <t>business operations only</t>
    </r>
    <r>
      <rPr>
        <sz val="11"/>
        <color theme="1"/>
        <rFont val="Calibri"/>
        <family val="2"/>
        <scheme val="minor"/>
      </rPr>
      <t xml:space="preserve"> and do not address environmental and social risks and impacts. (=0)</t>
    </r>
  </si>
  <si>
    <r>
      <t xml:space="preserve">The people at my company are aware of the environmental and social risk management procedures but these are </t>
    </r>
    <r>
      <rPr>
        <b/>
        <sz val="11"/>
        <color theme="1"/>
        <rFont val="Calibri"/>
        <family val="2"/>
        <scheme val="minor"/>
      </rPr>
      <t>not documented.</t>
    </r>
    <r>
      <rPr>
        <sz val="11"/>
        <color theme="1"/>
        <rFont val="Calibri"/>
        <family val="2"/>
        <scheme val="minor"/>
      </rPr>
      <t xml:space="preserve"> (=1)</t>
    </r>
  </si>
  <si>
    <r>
      <t xml:space="preserve">We have some documented procedures to minimize and/or offset negative impacts and improve performance.  These </t>
    </r>
    <r>
      <rPr>
        <b/>
        <sz val="11"/>
        <color theme="1"/>
        <rFont val="Calibri"/>
        <family val="2"/>
        <scheme val="minor"/>
      </rPr>
      <t>address some of the environmental and social risks</t>
    </r>
    <r>
      <rPr>
        <sz val="11"/>
        <color theme="1"/>
        <rFont val="Calibri"/>
        <family val="2"/>
        <scheme val="minor"/>
      </rPr>
      <t xml:space="preserve"> and impacts identified by our risk assessment. (=2)</t>
    </r>
  </si>
  <si>
    <r>
      <t xml:space="preserve">We have documented procedures to avoid as well as minimize and/or offset negative impacts and improve performance.  These </t>
    </r>
    <r>
      <rPr>
        <b/>
        <sz val="11"/>
        <color theme="1"/>
        <rFont val="Calibri"/>
        <family val="2"/>
        <scheme val="minor"/>
      </rPr>
      <t>address all</t>
    </r>
    <r>
      <rPr>
        <sz val="11"/>
        <color theme="1"/>
        <rFont val="Calibri"/>
        <family val="2"/>
        <scheme val="minor"/>
      </rPr>
      <t xml:space="preserve"> environmental and social risks and impacts identified by our risk assessment. The risk assessment covers our internal operations only. (=3)</t>
    </r>
  </si>
  <si>
    <r>
      <t xml:space="preserve">We have documented procedures to avoid as well as minimize and/or offset negative impacts and improve performance.  These address all environmental and social risks and impacts identified by our risk assessment. The risk assessment covers our internal operations.  We </t>
    </r>
    <r>
      <rPr>
        <b/>
        <sz val="11"/>
        <color theme="1"/>
        <rFont val="Calibri"/>
        <family val="2"/>
        <scheme val="minor"/>
      </rPr>
      <t>routinely review and improve</t>
    </r>
    <r>
      <rPr>
        <sz val="11"/>
        <color theme="1"/>
        <rFont val="Calibri"/>
        <family val="2"/>
        <scheme val="minor"/>
      </rPr>
      <t xml:space="preserve"> our procedures. (=4)</t>
    </r>
  </si>
  <si>
    <r>
      <t xml:space="preserve">We have documented procedures to avoid as well as minimize and/or offset negative impacts and improve performance.  These address all environmental and social risks and impacts identified by our risk assessment. The risk assessment covers our internal operations and our supply chain.  We routinely </t>
    </r>
    <r>
      <rPr>
        <b/>
        <sz val="11"/>
        <color theme="1"/>
        <rFont val="Calibri"/>
        <family val="2"/>
        <scheme val="minor"/>
      </rPr>
      <t>review and improve our procedures based on our monitoring and internal and external feedback.</t>
    </r>
    <r>
      <rPr>
        <sz val="11"/>
        <color theme="1"/>
        <rFont val="Calibri"/>
        <family val="2"/>
        <scheme val="minor"/>
      </rPr>
      <t xml:space="preserve"> (=5)</t>
    </r>
  </si>
  <si>
    <t>Normally we do not require specific action plans, as the concerned departments take appropriate actions to address the environmental and social issues. (=0)</t>
  </si>
  <si>
    <t>Our action plans are primarily developed for us by external consultants/experts. (=1)</t>
  </si>
  <si>
    <t>Normally we do not develop specific action plans.  If necessary, the concerned personnel are informed verbally or by phone/e-mail. (=0)</t>
  </si>
  <si>
    <r>
      <t xml:space="preserve">Our action plans are simple and list the </t>
    </r>
    <r>
      <rPr>
        <b/>
        <sz val="11"/>
        <color theme="1"/>
        <rFont val="Calibri"/>
        <family val="2"/>
        <scheme val="minor"/>
      </rPr>
      <t>actions</t>
    </r>
    <r>
      <rPr>
        <sz val="11"/>
        <color theme="1"/>
        <rFont val="Calibri"/>
        <family val="2"/>
        <scheme val="minor"/>
      </rPr>
      <t xml:space="preserve"> to be taken along with the </t>
    </r>
    <r>
      <rPr>
        <b/>
        <sz val="11"/>
        <color theme="1"/>
        <rFont val="Calibri"/>
        <family val="2"/>
        <scheme val="minor"/>
      </rPr>
      <t>target dates</t>
    </r>
    <r>
      <rPr>
        <sz val="11"/>
        <color theme="1"/>
        <rFont val="Calibri"/>
        <family val="2"/>
        <scheme val="minor"/>
      </rPr>
      <t>. (=1)</t>
    </r>
  </si>
  <si>
    <r>
      <t xml:space="preserve">Our action plans specifically mention the </t>
    </r>
    <r>
      <rPr>
        <b/>
        <sz val="11"/>
        <color theme="1"/>
        <rFont val="Calibri"/>
        <family val="2"/>
        <scheme val="minor"/>
      </rPr>
      <t xml:space="preserve">responsible personnel </t>
    </r>
    <r>
      <rPr>
        <sz val="11"/>
        <color theme="1"/>
        <rFont val="Calibri"/>
        <family val="2"/>
        <scheme val="minor"/>
      </rPr>
      <t>along with the actions and target dates. (=2)</t>
    </r>
  </si>
  <si>
    <r>
      <t xml:space="preserve">Our action plans include </t>
    </r>
    <r>
      <rPr>
        <b/>
        <sz val="11"/>
        <color theme="1"/>
        <rFont val="Calibri"/>
        <family val="2"/>
        <scheme val="minor"/>
      </rPr>
      <t>targeted objectives and indicators</t>
    </r>
    <r>
      <rPr>
        <sz val="11"/>
        <color theme="1"/>
        <rFont val="Calibri"/>
        <family val="2"/>
        <scheme val="minor"/>
      </rPr>
      <t>. All necessary information pertaining to actions, target dates, responsibility and necessary resources are well-defined. (=4)</t>
    </r>
  </si>
  <si>
    <r>
      <t>We have a structured format for the action plans that includes</t>
    </r>
    <r>
      <rPr>
        <b/>
        <sz val="11"/>
        <color theme="1"/>
        <rFont val="Calibri"/>
        <family val="2"/>
        <scheme val="minor"/>
      </rPr>
      <t xml:space="preserve"> operational procedures</t>
    </r>
    <r>
      <rPr>
        <sz val="11"/>
        <color theme="1"/>
        <rFont val="Calibri"/>
        <family val="2"/>
        <scheme val="minor"/>
      </rPr>
      <t xml:space="preserve"> needed for the long term sustainability of the actions. All necessary information pertaining to targeted objectives and indicators, actions, target dates, responsibility and necessary resources are well-defined.(=5)</t>
    </r>
  </si>
  <si>
    <t>Multiple departments and senior management review and verify progress on action plans and ESMS improvements, and set annual improvement goals. (=5)</t>
  </si>
  <si>
    <t>Not applicable</t>
  </si>
  <si>
    <r>
      <t xml:space="preserve">1. In my company the people from the following functional areas  have </t>
    </r>
    <r>
      <rPr>
        <b/>
        <u/>
        <sz val="11"/>
        <color theme="1"/>
        <rFont val="Calibri"/>
        <family val="2"/>
        <scheme val="minor"/>
      </rPr>
      <t>day-to-day involvement</t>
    </r>
    <r>
      <rPr>
        <b/>
        <sz val="11"/>
        <color theme="1"/>
        <rFont val="Calibri"/>
        <family val="2"/>
        <scheme val="minor"/>
      </rPr>
      <t xml:space="preserve"> in managing environmental and social (OHS, labor, and community) risks and impacts:</t>
    </r>
  </si>
  <si>
    <t>1-2 of the above activities (=1)</t>
  </si>
  <si>
    <t>3-4 of the above activities (=2)</t>
  </si>
  <si>
    <t>Our employees play an active role in identification of potential emergency situations and emergency response planning.  We consult external expertise when required. The emergency response plan is periodically reviewed and updated.  (=3)</t>
  </si>
  <si>
    <r>
      <t xml:space="preserve">1. The following best describes the way that we </t>
    </r>
    <r>
      <rPr>
        <b/>
        <u/>
        <sz val="11"/>
        <color theme="1"/>
        <rFont val="Calibri"/>
        <family val="2"/>
        <scheme val="minor"/>
      </rPr>
      <t>identify the external groups</t>
    </r>
    <r>
      <rPr>
        <b/>
        <sz val="11"/>
        <color theme="1"/>
        <rFont val="Calibri"/>
        <family val="2"/>
        <scheme val="minor"/>
      </rPr>
      <t xml:space="preserve"> that may be affected by or might influence our company:</t>
    </r>
  </si>
  <si>
    <t>We keep a record of the groups that contact us so that we know whom we have dealt with in the past. (=2)</t>
  </si>
  <si>
    <r>
      <t xml:space="preserve">2. We </t>
    </r>
    <r>
      <rPr>
        <b/>
        <u/>
        <sz val="11"/>
        <color theme="1"/>
        <rFont val="Calibri"/>
        <family val="2"/>
        <scheme val="minor"/>
      </rPr>
      <t xml:space="preserve">involve external stakeholders </t>
    </r>
    <r>
      <rPr>
        <b/>
        <sz val="11"/>
        <color theme="1"/>
        <rFont val="Calibri"/>
        <family val="2"/>
        <scheme val="minor"/>
      </rPr>
      <t>in our environmental and social management program in the following ways:</t>
    </r>
  </si>
  <si>
    <t>We provide relevant information on our plans and expected impacts, so that people can express concerns and suggestions to reduce negative impacts. Our action plans are adapted based on this exchange of information. (=4)</t>
  </si>
  <si>
    <t>0 of the above (=0)</t>
  </si>
  <si>
    <t>1 of the above (=1)</t>
  </si>
  <si>
    <t>2 of the above (=2)</t>
  </si>
  <si>
    <t>3 of the above (=3)</t>
  </si>
  <si>
    <t>4 of the above (=4)</t>
  </si>
  <si>
    <t>5 or more of the above (=5)</t>
  </si>
  <si>
    <t>We have some channels to receive communications from external stakeholders, such as suggestion boxes, email, mail, phone or designated persons to record verbal complaints. (=1)</t>
  </si>
  <si>
    <t>We have communication channels such as those listed above. People can present confidential and anonymous complaints.  (=2)</t>
  </si>
  <si>
    <t>Besides the communication channels described above, we  have documented procedures for collecting and investigating complaints, and for communicating back decisions taken.  (=3)</t>
  </si>
  <si>
    <t>Besides the system described above, we make sure that our stakeholders understand how they can present a complaint and what will be the process to handle them. (=4)</t>
  </si>
  <si>
    <t>We have procedures covering all aspects of our grievance mechanism. We involve external stakeholders in reviewing its effectiveness and revising it as needed. (=5)</t>
  </si>
  <si>
    <t>We would meet and coordinate with the group to investigate the problem and discuss the related action plan. (=3)</t>
  </si>
  <si>
    <t>We have a trained team that includes senior management and has the authority to make operational decisions to address external grievances. We reach out to independent facilitators in case of serious complaints.(=5)</t>
  </si>
  <si>
    <t xml:space="preserve"> We provide the affected community with reports on a regular basis. (=3)</t>
  </si>
  <si>
    <t>We provide the affected community with a report in the local language and in an easily understandable format on a regular basis and any time there is a significant update. (=4)</t>
  </si>
  <si>
    <t>In addition to regular reports and updates as described above, the affected community can access the current status of cases through a variety of communication channels. (=5)</t>
  </si>
  <si>
    <t>5. Town hall meetings (reporting out and receiving feedback)</t>
  </si>
  <si>
    <t>a.0 of the above (=0)</t>
  </si>
  <si>
    <t>b. 1 of the above (=1)</t>
  </si>
  <si>
    <t>c. 2 of the above (=2)</t>
  </si>
  <si>
    <t>d. 3 of the above (=3)</t>
  </si>
  <si>
    <t>e. 4 of the above (=4)</t>
  </si>
  <si>
    <t>f. 5 or more of the above (=5)</t>
  </si>
  <si>
    <t>Our monitoring plan covers all areas having a potential risk. Besides indicators, the plan includes procedures and assigned responsibilities for the recording, analysis, and reporting of results. (=4)</t>
  </si>
  <si>
    <t>We would meet and coordinate with the group to investigate the problem and develop, implement and monitor the related action plan.  (=4)</t>
  </si>
  <si>
    <t>We use 1-2 of the resources above. (=1)</t>
  </si>
  <si>
    <t>We use 3-4 of the resources above. (=2)</t>
  </si>
  <si>
    <t>We use 5-6 of the resources above. (=3)</t>
  </si>
  <si>
    <t>We use 7-8 of the resources above.(=4)</t>
  </si>
  <si>
    <t>We use 9 or more of the resources above. (=5)</t>
  </si>
  <si>
    <t>Our risk assessment covers at least 3 of the topics above. (=1)</t>
  </si>
  <si>
    <t>Our risk assessment covers 4-7 of the topics above. (=2)</t>
  </si>
  <si>
    <t>Our risk assessment covers 8-11 of the topics above. (=3)</t>
  </si>
  <si>
    <t>Our risk assessment covers 12-14 of the topics above. (=4)</t>
  </si>
  <si>
    <t>Our risk assessment covers all 15 of the topics above. (=5)</t>
  </si>
  <si>
    <t>Our risk assessment covers 4-6 of the topics above. (=2)</t>
  </si>
  <si>
    <t>Our risk assessment covers 7-8 of the topics above. (=3)</t>
  </si>
  <si>
    <t>Our risk assessment covers 9-10 of the topics above. (=4)</t>
  </si>
  <si>
    <t>Our risk assessment covers all 11 of the topics above. (=5)</t>
  </si>
  <si>
    <t>Our risk assessment covers 4-5 of the topics above. (=2)</t>
  </si>
  <si>
    <t>Our risk assessment covers 6-7 of the topics above. (=3)</t>
  </si>
  <si>
    <t>Our risk assessment covers 8-10 of the topics above. (=4)</t>
  </si>
  <si>
    <t>Our risk assessment covers at least 4 of the topics above. (=1)</t>
  </si>
  <si>
    <t>Our risk assessment covers 5-7 of the topics above. (=2)</t>
  </si>
  <si>
    <t>Our risk assessment covers 12-13 of the topics above. (=4)</t>
  </si>
  <si>
    <t>Our risk assessment covers all 14 of the topics above. (=5)</t>
  </si>
  <si>
    <t>We provide ongoing introductory and refresher training at least once a year to all managers and workers, including full-time, part-time, temporary and contractors. Training is based on the content of the policies and procedures that apply to each area.  (=4)</t>
  </si>
  <si>
    <t>We have competent professionals with current knowledge and skills on environmental and social issues, including regulatory requirements and industry best practices.  They have also been trained on management system standards. We involve external experts to assist in the identification of risks for complex projects. (=5)</t>
  </si>
  <si>
    <r>
      <rPr>
        <b/>
        <sz val="11"/>
        <color theme="1"/>
        <rFont val="Calibri"/>
        <family val="2"/>
        <scheme val="minor"/>
      </rPr>
      <t>Welcome to the ESMS Self-Assessment and Impvovement Guide tool!</t>
    </r>
    <r>
      <rPr>
        <sz val="11"/>
        <color theme="1"/>
        <rFont val="Calibri"/>
        <family val="2"/>
        <scheme val="minor"/>
      </rPr>
      <t xml:space="preserve">
This tool was developed to assist you assess and score the maturity of your Environmental and Social Management System (ESMS).  
There are nine sections of the Self-Assessment, one for each element of the ESMS as defined in IFC Performance Standard 1 - Assessment and Management of Environmental and Social Risks and Impacts:
1 • Policy
2 • Identification of Risks and Impacts
3 • Management Programs
4 • Organizational Capacity and Competency
5 • Emergency Preparedness and Response
6 • Stakeholder Engagement
7 • External Communications and Grievance Mechanisms
8 • Ongoing Reporting to Affected Communities
9 • Monitoring and Review 
There are from 3 to 9 questions in each section.  Each question has six response options. Circle the response that most closely describes the situation at your company. Do not worry if there is no exact match – just pick the one that you think is closest.  Answer as candidly and objectively as you can based on the current situation in your organization. Gather input from others in your company that might have knowledge about your ESMS. The purpose of this Self-Assessment is to give you an accurate measure, for your company’s own benchmarking and capacity-building purposes.
Scores are automatically entered into the </t>
    </r>
    <r>
      <rPr>
        <b/>
        <sz val="11"/>
        <color theme="1"/>
        <rFont val="Calibri"/>
        <family val="2"/>
        <scheme val="minor"/>
      </rPr>
      <t xml:space="preserve">Results tab </t>
    </r>
    <r>
      <rPr>
        <sz val="11"/>
        <color theme="1"/>
        <rFont val="Calibri"/>
        <family val="2"/>
        <scheme val="minor"/>
      </rPr>
      <t xml:space="preserve">where a graphic representation of your aggregate scores for the nine (9) ESMS elements will appear.  When an independent assessment is carried out, the organization can compare the two scores.
After completing the Self-Assessment go to the </t>
    </r>
    <r>
      <rPr>
        <b/>
        <sz val="11"/>
        <color theme="1"/>
        <rFont val="Calibri"/>
        <family val="2"/>
        <scheme val="minor"/>
      </rPr>
      <t>Maturity Levels tab</t>
    </r>
    <r>
      <rPr>
        <sz val="11"/>
        <color theme="1"/>
        <rFont val="Calibri"/>
        <family val="2"/>
        <scheme val="minor"/>
      </rPr>
      <t xml:space="preserve"> and read the level that corresponds to the score that you obtained. Also, the</t>
    </r>
    <r>
      <rPr>
        <b/>
        <sz val="11"/>
        <color theme="1"/>
        <rFont val="Calibri"/>
        <family val="2"/>
        <scheme val="minor"/>
      </rPr>
      <t xml:space="preserve"> Improvement Tips tab </t>
    </r>
    <r>
      <rPr>
        <sz val="11"/>
        <color theme="1"/>
        <rFont val="Calibri"/>
        <family val="2"/>
        <scheme val="minor"/>
      </rPr>
      <t xml:space="preserve">suggest ways that you can work to move up one level.
Let’s get started.  Please provide the following information and save the file as an easily recognizable document for your organization and the date of the current revision (e.g.15Oct2015).  
</t>
    </r>
  </si>
  <si>
    <t>2. Physical hazards (e.g. cuts, falls, rotating/moving equipment, vibration)</t>
  </si>
  <si>
    <t xml:space="preserve">3. Ergonomic hazards (e.g., lifting, repetitive work, work posture injuries) </t>
  </si>
  <si>
    <t>4. Chemical hazards</t>
  </si>
  <si>
    <t xml:space="preserve">5. Biohazards </t>
  </si>
  <si>
    <t>6. Radiation hazards</t>
  </si>
  <si>
    <t>7. Electrical hazards</t>
  </si>
  <si>
    <t xml:space="preserve">10. Eye hazards </t>
  </si>
  <si>
    <t>11. Workplace temperature and humidity</t>
  </si>
  <si>
    <t>12. Working at heights</t>
  </si>
  <si>
    <t>13.Working in confined spaces</t>
  </si>
  <si>
    <t>The people directly involved are responsible for checking and reporting on the progress on the Action Plans. (=2)</t>
  </si>
  <si>
    <t>Supervisors and managers are qualified and they prepare the necessary Action Plans, with the support of external experts as and when required. (=2)</t>
  </si>
  <si>
    <t>Supervisors and managers are responsible for preparing the necessary Action Plans, in consultation with the workers. External experts are engaged when necessary. (=3)</t>
  </si>
  <si>
    <t>Our Action Plans are based on extensive research on best practices and input from workers, managers and external experts as appropriate. (=4)</t>
  </si>
  <si>
    <t>We consider industry best practices and consult all our key stakeholders (e.g. investors, customers, suppliers, community) when developing Action Plans.  There is appropriate involvement of workers and senior management. (=5)</t>
  </si>
  <si>
    <t>The people directly involved are responsible for checking progress on the Action Plans. (=1)</t>
  </si>
  <si>
    <t>The people with responsibility for our ESMS routinely review records and progress on the Action Plans with all department managers. (=3)</t>
  </si>
  <si>
    <t>Multiple departments and senior management review and verify progress on Action Plans.  They review records of all problems and resolutions and verify that the appropriate adjustments to the Action Plans and the ESMS have been made. (=4)</t>
  </si>
  <si>
    <t>All employees across all shifts, including contract workers, are regularly trained on life safety. In addition, we have specific training requirements for emergency response teams. (=3)</t>
  </si>
  <si>
    <t>All employees across all shifts, including contract workers, are regularly trained on life safety. In addition, we have specific training requirements for emergency response teams.  Managers are trained on risk identification and management. We monitor the effectiveness of emergency training. (=4)</t>
  </si>
  <si>
    <t>Basic awareness on fire safety and evacuation is part of the employee orientation program. Re-training is done when necessary. (=1)</t>
  </si>
  <si>
    <t>Basic awareness on fire safety  and evacuation is part of the employee orientation program. Subsequent training is normally not required. (=0)</t>
  </si>
  <si>
    <t>All employees across all shifts, including contract workers, are regularly trained on life safety under common emergency scenarios (e.g. fire safety, evacuation, shelter-in-place, first aid).  (=2)</t>
  </si>
  <si>
    <t>We regularly test our early warning system, alarms, and fire extinguisers.  Our fire hydrant system, including the water tank, is cleaned, maintained and tested at a defined frequency.  Our emergency systems are connected to an independent energy source and are operational at all times.  (=4)</t>
  </si>
  <si>
    <t>Our staff has conducted a stakeholder mapping exercise in which we identify our affected stakeholders. (=3)</t>
  </si>
  <si>
    <t>We review our stakeholder mapping with external groups to identify any other relevant groups and regularly update as our business changes. (=4)</t>
  </si>
  <si>
    <t>We survey our workers and outside experts as well as external groups to identify relevant groups and regularly update as our business changes. (=5)</t>
  </si>
  <si>
    <t>We have a trained team that manages this, and senior management is directly involved. (=4)</t>
  </si>
  <si>
    <t>1. Política</t>
  </si>
  <si>
    <t>1. La siguiente frase es la que mejor describe nuestras políticas ambientales:</t>
  </si>
  <si>
    <t>No tenemos ninguna política relacionada con temas ambientales. (=0)</t>
  </si>
  <si>
    <t>Estamos en proceso de desarrollar nuestras políticas ambientales. (=1)</t>
  </si>
  <si>
    <t>Tenemos políticas relacionadas con los temas ambientales más comunes en nuestra industria y región. (=2)</t>
  </si>
  <si>
    <t>Tenemos políticas que se adhieren al código de conducta ambiental de nuestros clientes o prestamistas, incluyendo el requerimiento de implementar un sistema de gestión. (=4)</t>
  </si>
  <si>
    <t>Tenemos políticas que se adhieren al código de conducta ambiental de nuestros clientes o prestamistas, incluyendo el requerimiento de implementar un sistema de gestión. Tenemos un proceso documentado para la revisión y actualización periódica de nuestras políticas. (=5)</t>
  </si>
  <si>
    <t>No tenemos ninguna política relacionada con temas de salud y seguridad ocupacional. (=0)</t>
  </si>
  <si>
    <t>Estamos en proceso de desarrollar nuestras políticas de salud y seguridad ocupacional. (=1)</t>
  </si>
  <si>
    <t>Tenemos políticas relacionadas con los temas de salud y seguridad ocupacional más comunes en nuestra industria y región. (=2)</t>
  </si>
  <si>
    <t>Tenemos políticas que se adhieren a los requerimientos de salud y seguridad ocupacional de la OIT o estándares de la OSHA. (=3)</t>
  </si>
  <si>
    <t>Tenemos políticas que se alinean con los requerimientos de salud y seguridad ocupacional de OIT o estándares de la OSHA, incluyendo el requerimiento de implementar un sistema de gestión. (=4)</t>
  </si>
  <si>
    <t>Tenemos políticas que se adhieren a los requerimientos de salud y seguridad ocupacional de la OIT o estándares de la OSHA, incluyendo el requerimiento de implementar un sistema de gestión. Tenemos un proceso documentado para la revisión y actualización periódica de nuestras políticas. (=5)</t>
  </si>
  <si>
    <t>Estamos en proceso de desarrollar nuestras políticas en materia de trabajo y condiciones laborales. (=1)</t>
  </si>
  <si>
    <t>Tenemos políticas en materia de trabajo y condiciones laborales que se adhieren a la legislación laboral nacional. (=2)</t>
  </si>
  <si>
    <t>Tenemos políticas que se adhieren a los convenios de la OIT sobre las Condiciones de Trabajo. (=3)</t>
  </si>
  <si>
    <t>Tenemos políticas que se adhieren a los convenios de la OIT sobre las Condiciones de Trabajo, incluyendo el requerimiento de implementar un sistema de gestión. (=4)</t>
  </si>
  <si>
    <t>Tenemos políticas que se adhieren a los convenios de la OIT sobre las Condiciones de Trabajo, incluyendo el requerimiento de implementar un sistema de gestión.  Tenemos un proceso documentado para la revisión y actualización periódica de nuestras políticas. (=5)</t>
  </si>
  <si>
    <t>4. La siguiente frase es la que mejor describe nuestras políticas sobre salud y seguridad de la comunidad:</t>
  </si>
  <si>
    <t>No tenemos ninguna política relacionada con temas de salud y seguridad de la comunidad. (=0)</t>
  </si>
  <si>
    <t>Estamos en proceso de desarrollar nuestras políticas de salud y seguridad de la comunidad. (=1)</t>
  </si>
  <si>
    <t>Tenemos políticas sobre los temas de salud y seguridad de la comunidad más comunes en nuestra industria y región. (=2)</t>
  </si>
  <si>
    <t>Tenemos políticas que se alinean con el código de conducta de nuestros clientes o prestamistas, incluyendo el requerimiento de implementar un sistema de gestión.  (=4)</t>
  </si>
  <si>
    <t>Tenemos políticas que se alinean con el código de conducta de nuestros clientes o prestamistas, incluyendo el requerimiento de implementar un sistema de gestión. Tenemos un proceso documentado para la revisión y actualización periódica de nuestras políticas. (=5)</t>
  </si>
  <si>
    <t>5. La siguiente frase es la que mejor describe como revisamos y actualizamos nuestras políticas:</t>
  </si>
  <si>
    <t>No revisamos nuestras políticas ambientales y sociales. (=0)</t>
  </si>
  <si>
    <t>Revisamos nuestras políticas ambientales y sociales cuando nos percatamos de cambios en las leyes y regulaciones locales y nacionales. (=2)</t>
  </si>
  <si>
    <t>Tenemos un procedimiento para revisar y actualizar nuestras políticas ambientales y sociales sobre la base de cualquier cambio en las leyes/regulaciones o requerimientos de clientes/prestamistas. (=3)</t>
  </si>
  <si>
    <t>Revisamos y actualizamos periódicamente nuestras políticas ambientales y sociales sobre la base de los resultados de monitoreo y la evaluación de nuestro desempeño. (=4)</t>
  </si>
  <si>
    <t>6. La siguiente frase es la que mejor describe como comunicamos nuestras políticas sociales y ambientales:</t>
  </si>
  <si>
    <t>No tenemos una manera para comunicar nuestras políticas ambientales y sociales. (=0)</t>
  </si>
  <si>
    <t>Comunicamos verbalmente nuestras políticas ambientales y sociales en nuestro lugar de trabajo. (=1)</t>
  </si>
  <si>
    <t>Nuestras políticas ambientales y sociales son expuestas de manera prominente en nuestras instalaciones y mencionadas durante la inducción a nuestros empleados. (=2)</t>
  </si>
  <si>
    <t>Nuestras políticas ambientales y sociales son distribuidas y explicadas a todos los empleados, incluyendo los contratistas y trabajadores temporales. (=3)</t>
  </si>
  <si>
    <t>7. Sobre la base de las acciones de nuestra alta gerencia, la siguiente  frase es la que mejor describe su nivel de compromiso:</t>
  </si>
  <si>
    <t>La alta gerencia no está concientizada ni participa. (=0)</t>
  </si>
  <si>
    <t>La alta gerencia ha delegado esta actividad y tiene limitada participación.  (=1)</t>
  </si>
  <si>
    <t>La alta gerencia se comunica con prestamistas y clientes para entender sus requerimientos y después instruye a los empleados relevantes para abordar el tema. (=2)</t>
  </si>
  <si>
    <t>La alta gerencia hace una declaración clara sobre su compromiso a todos los niveles de la empresa y proporciona los recursos necesarios para implementar las políticas. (=4)</t>
  </si>
  <si>
    <t>1. Política - Puntaje</t>
  </si>
  <si>
    <r>
      <t>Tenemos políticas que se adhieren al código de conducta de nuestros clientes o prestamistas</t>
    </r>
    <r>
      <rPr>
        <i/>
        <sz val="11"/>
        <color theme="1"/>
        <rFont val="Calibri"/>
        <family val="2"/>
        <scheme val="minor"/>
      </rPr>
      <t>.</t>
    </r>
    <r>
      <rPr>
        <sz val="11"/>
        <color theme="1"/>
        <rFont val="Calibri"/>
        <family val="2"/>
        <scheme val="minor"/>
      </rPr>
      <t xml:space="preserve"> (=3)</t>
    </r>
  </si>
  <si>
    <r>
      <t xml:space="preserve">We </t>
    </r>
    <r>
      <rPr>
        <b/>
        <sz val="11"/>
        <color theme="1"/>
        <rFont val="Calibri"/>
        <family val="2"/>
        <scheme val="minor"/>
      </rPr>
      <t>do not have</t>
    </r>
    <r>
      <rPr>
        <sz val="11"/>
        <color theme="1"/>
        <rFont val="Calibri"/>
        <family val="2"/>
        <scheme val="minor"/>
      </rPr>
      <t xml:space="preserve"> any policies regarding our environmental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</si>
  <si>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environmental objectives and principles. (=1)</t>
    </r>
  </si>
  <si>
    <r>
      <t>We have policies regarding environmental issues that are</t>
    </r>
    <r>
      <rPr>
        <b/>
        <sz val="11"/>
        <color theme="1"/>
        <rFont val="Calibri"/>
        <family val="2"/>
        <scheme val="minor"/>
      </rPr>
      <t xml:space="preserve"> most common</t>
    </r>
    <r>
      <rPr>
        <sz val="11"/>
        <color theme="1"/>
        <rFont val="Calibri"/>
        <family val="2"/>
        <scheme val="minor"/>
      </rPr>
      <t xml:space="preserve"> in our industry and region. (=2)</t>
    </r>
  </si>
  <si>
    <r>
      <t xml:space="preserve">We have policies that align with the environmental </t>
    </r>
    <r>
      <rPr>
        <b/>
        <sz val="11"/>
        <color theme="1"/>
        <rFont val="Calibri"/>
        <family val="2"/>
        <scheme val="minor"/>
      </rPr>
      <t>code of conduct and standards of our customers or lenders</t>
    </r>
    <r>
      <rPr>
        <i/>
        <sz val="11"/>
        <color theme="1"/>
        <rFont val="Calibri"/>
        <family val="2"/>
        <scheme val="minor"/>
      </rPr>
      <t>.</t>
    </r>
    <r>
      <rPr>
        <sz val="11"/>
        <color theme="1"/>
        <rFont val="Calibri"/>
        <family val="2"/>
        <scheme val="minor"/>
      </rPr>
      <t>( =3)</t>
    </r>
  </si>
  <si>
    <r>
      <t xml:space="preserve">We have policies that align with the environmental code of </t>
    </r>
    <r>
      <rPr>
        <sz val="11"/>
        <color theme="1"/>
        <rFont val="Calibri"/>
        <family val="2"/>
        <scheme val="minor"/>
      </rPr>
      <t xml:space="preserve">conduct and standards of our customers or lenders, including a </t>
    </r>
    <r>
      <rPr>
        <b/>
        <sz val="11"/>
        <color theme="1"/>
        <rFont val="Calibri"/>
        <family val="2"/>
        <scheme val="minor"/>
      </rPr>
      <t>management system requirement</t>
    </r>
    <r>
      <rPr>
        <sz val="11"/>
        <color theme="1"/>
        <rFont val="Calibri"/>
        <family val="2"/>
        <scheme val="minor"/>
      </rPr>
      <t>. (=4)</t>
    </r>
  </si>
  <si>
    <r>
      <t>We have policies that align with the environme</t>
    </r>
    <r>
      <rPr>
        <sz val="11"/>
        <color theme="1"/>
        <rFont val="Calibri"/>
        <family val="2"/>
        <scheme val="minor"/>
      </rPr>
      <t xml:space="preserve">ntal code of conduct and standards of our customers or lenders, including a management system requirement. We have a documented process to periodically </t>
    </r>
    <r>
      <rPr>
        <b/>
        <sz val="11"/>
        <color theme="1"/>
        <rFont val="Calibri"/>
        <family val="2"/>
        <scheme val="minor"/>
      </rPr>
      <t xml:space="preserve">review and revise </t>
    </r>
    <r>
      <rPr>
        <sz val="11"/>
        <color theme="1"/>
        <rFont val="Calibri"/>
        <family val="2"/>
        <scheme val="minor"/>
      </rPr>
      <t>our policies. (=5)</t>
    </r>
  </si>
  <si>
    <r>
      <t xml:space="preserve">We </t>
    </r>
    <r>
      <rPr>
        <b/>
        <sz val="11"/>
        <color theme="1"/>
        <rFont val="Calibri"/>
        <family val="2"/>
        <scheme val="minor"/>
      </rPr>
      <t>do not have</t>
    </r>
    <r>
      <rPr>
        <sz val="11"/>
        <color theme="1"/>
        <rFont val="Calibri"/>
        <family val="2"/>
        <scheme val="minor"/>
      </rPr>
      <t xml:space="preserve"> any policies regarding our occupational health and safety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</si>
  <si>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occupational health and safety objectives and principles. (=1)</t>
    </r>
  </si>
  <si>
    <r>
      <t>We have policies regarding occupational health and safety issues that are</t>
    </r>
    <r>
      <rPr>
        <b/>
        <sz val="11"/>
        <color theme="1"/>
        <rFont val="Calibri"/>
        <family val="2"/>
        <scheme val="minor"/>
      </rPr>
      <t xml:space="preserve"> most common</t>
    </r>
    <r>
      <rPr>
        <sz val="11"/>
        <color theme="1"/>
        <rFont val="Calibri"/>
        <family val="2"/>
        <scheme val="minor"/>
      </rPr>
      <t xml:space="preserve"> in our industry and region. (=2)</t>
    </r>
  </si>
  <si>
    <r>
      <t xml:space="preserve">We have policies that align with the occupational health and safety requirements of </t>
    </r>
    <r>
      <rPr>
        <b/>
        <sz val="11"/>
        <color theme="1"/>
        <rFont val="Calibri"/>
        <family val="2"/>
        <scheme val="minor"/>
      </rPr>
      <t>ILO or OSHA standards</t>
    </r>
    <r>
      <rPr>
        <sz val="11"/>
        <color theme="1"/>
        <rFont val="Calibri"/>
        <family val="2"/>
        <scheme val="minor"/>
      </rPr>
      <t>. (=3)</t>
    </r>
  </si>
  <si>
    <r>
      <t xml:space="preserve">We have policies that align with the occupational health and safety requirements of  ILO or OSHA standards, including </t>
    </r>
    <r>
      <rPr>
        <b/>
        <sz val="11"/>
        <color theme="1"/>
        <rFont val="Calibri"/>
        <family val="2"/>
        <scheme val="minor"/>
      </rPr>
      <t>a management system requirement</t>
    </r>
    <r>
      <rPr>
        <sz val="11"/>
        <color theme="1"/>
        <rFont val="Calibri"/>
        <family val="2"/>
        <scheme val="minor"/>
      </rPr>
      <t>. (=4)</t>
    </r>
  </si>
  <si>
    <r>
      <t xml:space="preserve">We have policies that align with the occupational health and safety requirements of ILO or OSHA standards, including a management system requirement.  We have a documented process to periodically </t>
    </r>
    <r>
      <rPr>
        <b/>
        <sz val="11"/>
        <color theme="1"/>
        <rFont val="Calibri"/>
        <family val="2"/>
        <scheme val="minor"/>
      </rPr>
      <t>review and revise</t>
    </r>
    <r>
      <rPr>
        <sz val="11"/>
        <color theme="1"/>
        <rFont val="Calibri"/>
        <family val="2"/>
        <scheme val="minor"/>
      </rPr>
      <t xml:space="preserve"> our policies. (=5)</t>
    </r>
  </si>
  <si>
    <r>
      <t xml:space="preserve">We </t>
    </r>
    <r>
      <rPr>
        <b/>
        <sz val="11"/>
        <color theme="1"/>
        <rFont val="Calibri"/>
        <family val="2"/>
        <scheme val="minor"/>
      </rPr>
      <t>do not have</t>
    </r>
    <r>
      <rPr>
        <sz val="11"/>
        <color theme="1"/>
        <rFont val="Calibri"/>
        <family val="2"/>
        <scheme val="minor"/>
      </rPr>
      <t xml:space="preserve"> any policies regarding our labor and working conditions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</si>
  <si>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labor and working conditions objectives and principles. (=1)</t>
    </r>
  </si>
  <si>
    <r>
      <t xml:space="preserve">We have policies regarding labor and working conditions issues that are regulated by </t>
    </r>
    <r>
      <rPr>
        <b/>
        <sz val="11"/>
        <color theme="1"/>
        <rFont val="Calibri"/>
        <family val="2"/>
        <scheme val="minor"/>
      </rPr>
      <t>national labor law</t>
    </r>
    <r>
      <rPr>
        <sz val="11"/>
        <color theme="1"/>
        <rFont val="Calibri"/>
        <family val="2"/>
        <scheme val="minor"/>
      </rPr>
      <t>. (=2)</t>
    </r>
  </si>
  <si>
    <r>
      <t xml:space="preserve">We have policies that align with the requirements of the </t>
    </r>
    <r>
      <rPr>
        <b/>
        <sz val="11"/>
        <color theme="1"/>
        <rFont val="Calibri"/>
        <family val="2"/>
        <scheme val="minor"/>
      </rPr>
      <t>ILO conventions</t>
    </r>
    <r>
      <rPr>
        <sz val="11"/>
        <color theme="1"/>
        <rFont val="Calibri"/>
        <family val="2"/>
        <scheme val="minor"/>
      </rPr>
      <t xml:space="preserve"> on labor and working conditions. (=3)</t>
    </r>
  </si>
  <si>
    <r>
      <t xml:space="preserve">We have policies that align with the requirements of the ILO conventions on labor and working conditions, including a </t>
    </r>
    <r>
      <rPr>
        <b/>
        <sz val="11"/>
        <color theme="1"/>
        <rFont val="Calibri"/>
        <family val="2"/>
        <scheme val="minor"/>
      </rPr>
      <t>management system requirement</t>
    </r>
    <r>
      <rPr>
        <sz val="11"/>
        <color theme="1"/>
        <rFont val="Calibri"/>
        <family val="2"/>
        <scheme val="minor"/>
      </rPr>
      <t>. (=4)</t>
    </r>
  </si>
  <si>
    <r>
      <t>We have policies that align with the requirements of the ILO conventions on labor and working conditions, including a management system requirement. We have a documented process to periodically</t>
    </r>
    <r>
      <rPr>
        <b/>
        <sz val="11"/>
        <color theme="1"/>
        <rFont val="Calibri"/>
        <family val="2"/>
        <scheme val="minor"/>
      </rPr>
      <t xml:space="preserve"> review and revise </t>
    </r>
    <r>
      <rPr>
        <sz val="11"/>
        <color theme="1"/>
        <rFont val="Calibri"/>
        <family val="2"/>
        <scheme val="minor"/>
      </rPr>
      <t>our policies. (=5)</t>
    </r>
  </si>
  <si>
    <r>
      <t xml:space="preserve">We </t>
    </r>
    <r>
      <rPr>
        <b/>
        <sz val="11"/>
        <color theme="1"/>
        <rFont val="Calibri"/>
        <family val="2"/>
        <scheme val="minor"/>
      </rPr>
      <t>do not have</t>
    </r>
    <r>
      <rPr>
        <sz val="11"/>
        <color theme="1"/>
        <rFont val="Calibri"/>
        <family val="2"/>
        <scheme val="minor"/>
      </rPr>
      <t xml:space="preserve"> any policies regarding community health, safety, and security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</si>
  <si>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community health, safety, and security objectives and principles. (=1)</t>
    </r>
  </si>
  <si>
    <r>
      <t xml:space="preserve">We have policies regarding community health, safety, and security issues that are </t>
    </r>
    <r>
      <rPr>
        <b/>
        <sz val="11"/>
        <color theme="1"/>
        <rFont val="Calibri"/>
        <family val="2"/>
        <scheme val="minor"/>
      </rPr>
      <t>most common</t>
    </r>
    <r>
      <rPr>
        <sz val="11"/>
        <color theme="1"/>
        <rFont val="Calibri"/>
        <family val="2"/>
        <scheme val="minor"/>
      </rPr>
      <t xml:space="preserve"> in our industry and region. (=2)</t>
    </r>
  </si>
  <si>
    <r>
      <rPr>
        <sz val="11"/>
        <color theme="1"/>
        <rFont val="Calibri"/>
        <family val="2"/>
        <scheme val="minor"/>
      </rPr>
      <t xml:space="preserve">We have policies that align with the </t>
    </r>
    <r>
      <rPr>
        <b/>
        <sz val="11"/>
        <color theme="1"/>
        <rFont val="Calibri"/>
        <family val="2"/>
        <scheme val="minor"/>
      </rPr>
      <t>code of conduct and standards of our customers or lenders</t>
    </r>
    <r>
      <rPr>
        <sz val="11"/>
        <color theme="1"/>
        <rFont val="Calibri"/>
        <family val="2"/>
        <scheme val="minor"/>
      </rPr>
      <t>. (=3)</t>
    </r>
  </si>
  <si>
    <r>
      <t xml:space="preserve">We have policies that align with the code of </t>
    </r>
    <r>
      <rPr>
        <sz val="11"/>
        <color theme="1"/>
        <rFont val="Calibri"/>
        <family val="2"/>
        <scheme val="minor"/>
      </rPr>
      <t>conduct and standards of our customers or lenders, including a</t>
    </r>
    <r>
      <rPr>
        <b/>
        <sz val="11"/>
        <color theme="1"/>
        <rFont val="Calibri"/>
        <family val="2"/>
        <scheme val="minor"/>
      </rPr>
      <t xml:space="preserve"> management system requirement.</t>
    </r>
    <r>
      <rPr>
        <sz val="11"/>
        <color theme="1"/>
        <rFont val="Calibri"/>
        <family val="2"/>
        <scheme val="minor"/>
      </rPr>
      <t xml:space="preserve"> (=4)</t>
    </r>
  </si>
  <si>
    <r>
      <t>We have policies that align with the code of c</t>
    </r>
    <r>
      <rPr>
        <sz val="11"/>
        <color theme="1"/>
        <rFont val="Calibri"/>
        <family val="2"/>
        <scheme val="minor"/>
      </rPr>
      <t xml:space="preserve">onduct and standards of our customers or lenders, including a management system requirement.  We have a documented process to periodically </t>
    </r>
    <r>
      <rPr>
        <b/>
        <sz val="11"/>
        <color theme="1"/>
        <rFont val="Calibri"/>
        <family val="2"/>
        <scheme val="minor"/>
      </rPr>
      <t xml:space="preserve">review and revise </t>
    </r>
    <r>
      <rPr>
        <sz val="11"/>
        <color theme="1"/>
        <rFont val="Calibri"/>
        <family val="2"/>
        <scheme val="minor"/>
      </rPr>
      <t>our policies. (=5)</t>
    </r>
  </si>
  <si>
    <r>
      <t xml:space="preserve">We </t>
    </r>
    <r>
      <rPr>
        <b/>
        <sz val="11"/>
        <color theme="1"/>
        <rFont val="Calibri"/>
        <family val="2"/>
        <scheme val="minor"/>
      </rPr>
      <t>do not review</t>
    </r>
    <r>
      <rPr>
        <sz val="11"/>
        <color theme="1"/>
        <rFont val="Calibri"/>
        <family val="2"/>
        <scheme val="minor"/>
      </rPr>
      <t xml:space="preserve"> our policies. (=0)</t>
    </r>
  </si>
  <si>
    <r>
      <t xml:space="preserve">We revise our policies in </t>
    </r>
    <r>
      <rPr>
        <b/>
        <sz val="11"/>
        <color theme="1"/>
        <rFont val="Calibri"/>
        <family val="2"/>
        <scheme val="minor"/>
      </rPr>
      <t>reaction to external requests</t>
    </r>
    <r>
      <rPr>
        <sz val="11"/>
        <color theme="1"/>
        <rFont val="Calibri"/>
        <family val="2"/>
        <scheme val="minor"/>
      </rPr>
      <t>. (=1)</t>
    </r>
  </si>
  <si>
    <r>
      <t xml:space="preserve">We revise our policies when we become aware of </t>
    </r>
    <r>
      <rPr>
        <b/>
        <sz val="11"/>
        <color theme="1"/>
        <rFont val="Calibri"/>
        <family val="2"/>
        <scheme val="minor"/>
      </rPr>
      <t>changes in local regulations</t>
    </r>
    <r>
      <rPr>
        <sz val="11"/>
        <color theme="1"/>
        <rFont val="Calibri"/>
        <family val="2"/>
        <scheme val="minor"/>
      </rPr>
      <t>. (=2)</t>
    </r>
  </si>
  <si>
    <r>
      <t xml:space="preserve">We have a procedure to review and revise our  policies based on any </t>
    </r>
    <r>
      <rPr>
        <b/>
        <sz val="11"/>
        <color theme="1"/>
        <rFont val="Calibri"/>
        <family val="2"/>
        <scheme val="minor"/>
      </rPr>
      <t>changes in regulations or customer/lender requirements</t>
    </r>
    <r>
      <rPr>
        <sz val="11"/>
        <color theme="1"/>
        <rFont val="Calibri"/>
        <family val="2"/>
        <scheme val="minor"/>
      </rPr>
      <t>. (=3)</t>
    </r>
  </si>
  <si>
    <r>
      <t xml:space="preserve">We periodically review and revise our policies based on any changes in regulations or customer/lender requirements, and the </t>
    </r>
    <r>
      <rPr>
        <b/>
        <sz val="11"/>
        <color theme="1"/>
        <rFont val="Calibri"/>
        <family val="2"/>
        <scheme val="minor"/>
      </rPr>
      <t>results of monitoring and review of our performance</t>
    </r>
    <r>
      <rPr>
        <sz val="11"/>
        <color theme="1"/>
        <rFont val="Calibri"/>
        <family val="2"/>
        <scheme val="minor"/>
      </rPr>
      <t>. (=4)</t>
    </r>
  </si>
  <si>
    <r>
      <t>We periodically review and revise our policies based on any changes in regulations or customer/lender requirements, and the results of monitoring and review of our performance.   We</t>
    </r>
    <r>
      <rPr>
        <b/>
        <sz val="11"/>
        <color theme="1"/>
        <rFont val="Calibri"/>
        <family val="2"/>
        <scheme val="minor"/>
      </rPr>
      <t xml:space="preserve"> involve our workers and external stakeholders</t>
    </r>
    <r>
      <rPr>
        <sz val="11"/>
        <color theme="1"/>
        <rFont val="Calibri"/>
        <family val="2"/>
        <scheme val="minor"/>
      </rPr>
      <t xml:space="preserve"> in the process. (=5)</t>
    </r>
  </si>
  <si>
    <r>
      <t xml:space="preserve">We </t>
    </r>
    <r>
      <rPr>
        <b/>
        <sz val="11"/>
        <color theme="1"/>
        <rFont val="Calibri"/>
        <family val="2"/>
        <scheme val="minor"/>
      </rPr>
      <t>do not have a way to communicate</t>
    </r>
    <r>
      <rPr>
        <sz val="11"/>
        <color theme="1"/>
        <rFont val="Calibri"/>
        <family val="2"/>
        <scheme val="minor"/>
      </rPr>
      <t xml:space="preserve"> environmental and social policies. (=0)</t>
    </r>
  </si>
  <si>
    <r>
      <t xml:space="preserve">We </t>
    </r>
    <r>
      <rPr>
        <b/>
        <sz val="11"/>
        <color theme="1"/>
        <rFont val="Calibri"/>
        <family val="2"/>
        <scheme val="minor"/>
      </rPr>
      <t>verbally communicate</t>
    </r>
    <r>
      <rPr>
        <sz val="11"/>
        <color theme="1"/>
        <rFont val="Calibri"/>
        <family val="2"/>
        <scheme val="minor"/>
      </rPr>
      <t xml:space="preserve"> environmental and social policies in our workplace. (=1)</t>
    </r>
  </si>
  <si>
    <r>
      <t xml:space="preserve">Our environmental and social policies are </t>
    </r>
    <r>
      <rPr>
        <b/>
        <sz val="11"/>
        <color theme="1"/>
        <rFont val="Calibri"/>
        <family val="2"/>
        <scheme val="minor"/>
      </rPr>
      <t>prominently posted</t>
    </r>
    <r>
      <rPr>
        <sz val="11"/>
        <color theme="1"/>
        <rFont val="Calibri"/>
        <family val="2"/>
        <scheme val="minor"/>
      </rPr>
      <t xml:space="preserve"> in our facility and mentioned during the </t>
    </r>
    <r>
      <rPr>
        <b/>
        <sz val="11"/>
        <color theme="1"/>
        <rFont val="Calibri"/>
        <family val="2"/>
        <scheme val="minor"/>
      </rPr>
      <t>initial orientation</t>
    </r>
    <r>
      <rPr>
        <sz val="11"/>
        <color theme="1"/>
        <rFont val="Calibri"/>
        <family val="2"/>
        <scheme val="minor"/>
      </rPr>
      <t xml:space="preserve"> for new employees. (=2)</t>
    </r>
  </si>
  <si>
    <r>
      <t xml:space="preserve">Our environmental and social policies are </t>
    </r>
    <r>
      <rPr>
        <b/>
        <sz val="11"/>
        <color theme="1"/>
        <rFont val="Calibri"/>
        <family val="2"/>
        <scheme val="minor"/>
      </rPr>
      <t>distributed and explained to all employees</t>
    </r>
    <r>
      <rPr>
        <sz val="11"/>
        <color theme="1"/>
        <rFont val="Calibri"/>
        <family val="2"/>
        <scheme val="minor"/>
      </rPr>
      <t>,</t>
    </r>
    <r>
      <rPr>
        <b/>
        <sz val="11"/>
        <color theme="1"/>
        <rFont val="Calibri"/>
        <family val="2"/>
        <scheme val="minor"/>
      </rPr>
      <t xml:space="preserve"> including contract and seasonal workers</t>
    </r>
    <r>
      <rPr>
        <sz val="11"/>
        <color theme="1"/>
        <rFont val="Calibri"/>
        <family val="2"/>
        <scheme val="minor"/>
      </rPr>
      <t>. (=3)</t>
    </r>
  </si>
  <si>
    <r>
      <t>We communicate our environmental and social policies</t>
    </r>
    <r>
      <rPr>
        <b/>
        <sz val="11"/>
        <color theme="1"/>
        <rFont val="Calibri"/>
        <family val="2"/>
        <scheme val="minor"/>
      </rPr>
      <t xml:space="preserve"> in all relevant languages</t>
    </r>
    <r>
      <rPr>
        <sz val="11"/>
        <color theme="1"/>
        <rFont val="Calibri"/>
        <family val="2"/>
        <scheme val="minor"/>
      </rPr>
      <t xml:space="preserve"> for all employees, including contract and seasonal workers. We check to </t>
    </r>
    <r>
      <rPr>
        <b/>
        <sz val="11"/>
        <color theme="1"/>
        <rFont val="Calibri"/>
        <family val="2"/>
        <scheme val="minor"/>
      </rPr>
      <t>make sure that everyone understands</t>
    </r>
    <r>
      <rPr>
        <sz val="11"/>
        <color theme="1"/>
        <rFont val="Calibri"/>
        <family val="2"/>
        <scheme val="minor"/>
      </rPr>
      <t>. (=4)</t>
    </r>
  </si>
  <si>
    <r>
      <t xml:space="preserve">We communicate our environmental and social policies in all relevant languages for all employees, including contract and seasonal workers, </t>
    </r>
    <r>
      <rPr>
        <b/>
        <sz val="11"/>
        <color theme="1"/>
        <rFont val="Calibri"/>
        <family val="2"/>
        <scheme val="minor"/>
      </rPr>
      <t>and external stakeholders</t>
    </r>
    <r>
      <rPr>
        <sz val="11"/>
        <color theme="1"/>
        <rFont val="Calibri"/>
        <family val="2"/>
        <scheme val="minor"/>
      </rPr>
      <t>. We proactively engage to make sure that everyone understands. (=5)</t>
    </r>
  </si>
  <si>
    <t>Auto-evaluación</t>
  </si>
  <si>
    <t>Evalución independiente</t>
  </si>
  <si>
    <t>Observaciones (justificación del puntaje)</t>
  </si>
  <si>
    <t xml:space="preserve">2. Identificación de riesgos e impactos </t>
  </si>
  <si>
    <t>1. Consumo de materia prima</t>
  </si>
  <si>
    <t>2. Consumo de energía</t>
  </si>
  <si>
    <t>3. Consumo de agua</t>
  </si>
  <si>
    <t>4. Cantidad de agua residual (aguas negras)</t>
  </si>
  <si>
    <t>5. Calidad de agua residual</t>
  </si>
  <si>
    <t>6. Emisiones aéreas</t>
  </si>
  <si>
    <t>7. Generación de desechos sólidos (basura)</t>
  </si>
  <si>
    <t>8. Generación de desechos peligrosos</t>
  </si>
  <si>
    <t>9. Uso de químicos</t>
  </si>
  <si>
    <t>10. Uso de materiales peligrosos</t>
  </si>
  <si>
    <t>11. Generación de ruido</t>
  </si>
  <si>
    <t>1. Peligros de fuego y explosión</t>
  </si>
  <si>
    <t>2. Peligros físicos (por ejemplo, cortes, caídas, equipo de rotación/movimiento, vibración)</t>
  </si>
  <si>
    <t>5. Peligros biológicos</t>
  </si>
  <si>
    <t>8. Calidad de aire en la zona de trabajo</t>
  </si>
  <si>
    <t>9. Nivel de ruido en la zona de trabajo</t>
  </si>
  <si>
    <t>10. Temperatura y humedad en el lugar de trabajo</t>
  </si>
  <si>
    <t>14. Conducción de vehículos industriales y tráfico en el sitio</t>
  </si>
  <si>
    <t>1. Perfiles de edad de la fuerza de trabajo</t>
  </si>
  <si>
    <t>2. Composición de género de la fuerza de trabajo</t>
  </si>
  <si>
    <t>3. Presencia de dormitorios</t>
  </si>
  <si>
    <t>4. Diferencias en nacionalidades / etnias</t>
  </si>
  <si>
    <t>5. Uso de guardias de seguridad</t>
  </si>
  <si>
    <t>6. Uso de trabajo migrante</t>
  </si>
  <si>
    <t>7. Uso de trabajo temporal, estacional y contratistas, en o fuera del sitio</t>
  </si>
  <si>
    <t>8. Uso de aprendices</t>
  </si>
  <si>
    <t>9. Uso de sistemas de pago basados en cuota de producción</t>
  </si>
  <si>
    <t>10. Uso de agencias de reclutamiento o contratación laboral</t>
  </si>
  <si>
    <t>11. Presencia de representantes de los trabajadores</t>
  </si>
  <si>
    <t>1. Contaminación de los cuerpos de agua superficiales (ríos, lagos, estuarios, etc.)</t>
  </si>
  <si>
    <t>2. Calidad del aire/olores  a partir de emisiones industriales</t>
  </si>
  <si>
    <t>3. Desecho de residuos sólidos</t>
  </si>
  <si>
    <t>4. Desecho de residuos peligrosos</t>
  </si>
  <si>
    <t>5. Uso de químicos y materiales peligrosos</t>
  </si>
  <si>
    <t>6. Agotamiento de aguas subterráneas o superficiales</t>
  </si>
  <si>
    <t>7. Alto nivel de ruido en el ambiente debido a operaciones industriales</t>
  </si>
  <si>
    <t>8. Contaminación de aguas subterráneas</t>
  </si>
  <si>
    <t>9. Emisiones aéreas y ruido debido al transporte vehicular</t>
  </si>
  <si>
    <t>10. Congestión del tráfico</t>
  </si>
  <si>
    <t>12. Adquisición y uso de tierra</t>
  </si>
  <si>
    <t>13. Construcción / desmantelamiento de edificios e infraestructura</t>
  </si>
  <si>
    <t>14. Uso de personal de seguridad</t>
  </si>
  <si>
    <r>
      <t xml:space="preserve">5. La siguiente frase es la que mejor describe la manera en la cual identificamos y evaluamos nuestros riesgos </t>
    </r>
    <r>
      <rPr>
        <b/>
        <u/>
        <sz val="11"/>
        <color theme="1"/>
        <rFont val="Calibri"/>
        <family val="2"/>
        <scheme val="minor"/>
      </rPr>
      <t>ambientales</t>
    </r>
    <r>
      <rPr>
        <b/>
        <sz val="11"/>
        <color theme="1"/>
        <rFont val="Calibri"/>
        <family val="2"/>
        <scheme val="minor"/>
      </rPr>
      <t>:</t>
    </r>
  </si>
  <si>
    <r>
      <t xml:space="preserve">No realizamos </t>
    </r>
    <r>
      <rPr>
        <b/>
        <sz val="11"/>
        <color theme="1"/>
        <rFont val="Calibri"/>
        <family val="2"/>
        <scheme val="minor"/>
      </rPr>
      <t>ninguna identificación</t>
    </r>
    <r>
      <rPr>
        <sz val="11"/>
        <color theme="1"/>
        <rFont val="Calibri"/>
        <family val="2"/>
        <scheme val="minor"/>
      </rPr>
      <t xml:space="preserve"> de riesgos ambientales. (=0)</t>
    </r>
  </si>
  <si>
    <r>
      <t xml:space="preserve">No tenemos un método formal, pero estamos </t>
    </r>
    <r>
      <rPr>
        <b/>
        <sz val="11"/>
        <color theme="1"/>
        <rFont val="Calibri"/>
        <family val="2"/>
        <scheme val="minor"/>
      </rPr>
      <t>conscientes de las regulaciones</t>
    </r>
    <r>
      <rPr>
        <sz val="11"/>
        <color theme="1"/>
        <rFont val="Calibri"/>
        <family val="2"/>
        <scheme val="minor"/>
      </rPr>
      <t xml:space="preserve"> ambientales que aplican a nuestras operaciones. (=1)</t>
    </r>
  </si>
  <si>
    <r>
      <t xml:space="preserve">Revisamos todas las entradas y salidas en nuestros procesos y operaciones para identificar riesgos ambientales. Contamos con una metodología para la </t>
    </r>
    <r>
      <rPr>
        <b/>
        <sz val="11"/>
        <color theme="1"/>
        <rFont val="Calibri"/>
        <family val="2"/>
        <scheme val="minor"/>
      </rPr>
      <t xml:space="preserve">evaluación y priorización </t>
    </r>
    <r>
      <rPr>
        <sz val="11"/>
        <color theme="1"/>
        <rFont val="Calibri"/>
        <family val="2"/>
        <scheme val="minor"/>
      </rPr>
      <t>de riesgos. (=3)</t>
    </r>
  </si>
  <si>
    <r>
      <t xml:space="preserve">Revisamos todas las entradas y salidas en nuestros procesos y operaciones para identificar riesgos ambientales. Contamos con una metodología para la evaluación y priorización de riesgos.  La evaluación de riesgos es </t>
    </r>
    <r>
      <rPr>
        <b/>
        <sz val="11"/>
        <color theme="1"/>
        <rFont val="Calibri"/>
        <family val="2"/>
        <scheme val="minor"/>
      </rPr>
      <t>revisada de manera regular</t>
    </r>
    <r>
      <rPr>
        <sz val="11"/>
        <color theme="1"/>
        <rFont val="Calibri"/>
        <family val="2"/>
        <scheme val="minor"/>
      </rPr>
      <t xml:space="preserve"> y cada vez que hay cambios en los procesos y operaciones, o una ampliación. (=4)</t>
    </r>
  </si>
  <si>
    <r>
      <t xml:space="preserve">Revisamos todos nuestros procesos y operaciones para valorar riesgos ambientales, incluyendo aquellos que involucran nuestros </t>
    </r>
    <r>
      <rPr>
        <b/>
        <sz val="11"/>
        <color theme="1"/>
        <rFont val="Calibri"/>
        <family val="2"/>
        <scheme val="minor"/>
      </rPr>
      <t>principales contratistas y proveedores</t>
    </r>
    <r>
      <rPr>
        <sz val="11"/>
        <color theme="1"/>
        <rFont val="Calibri"/>
        <family val="2"/>
        <scheme val="minor"/>
      </rPr>
      <t>. Contamos con una metodología para la evaluación y priorización de riesgos.  La evaluación de riesgos es revisada de manera regular y cada vez que hay cambios en los procesos y operaciones, o una ampliación. (=5)</t>
    </r>
  </si>
  <si>
    <t>6.  La siguiente frase es la que mejor describe la manera en la cual identificamos y evaluamos nuestros riesgos de salud y seguridad ocupacional:</t>
  </si>
  <si>
    <r>
      <t xml:space="preserve">No realizamos </t>
    </r>
    <r>
      <rPr>
        <b/>
        <sz val="11"/>
        <color theme="1"/>
        <rFont val="Calibri"/>
        <family val="2"/>
        <scheme val="minor"/>
      </rPr>
      <t>ninguna identificación</t>
    </r>
    <r>
      <rPr>
        <sz val="11"/>
        <color theme="1"/>
        <rFont val="Calibri"/>
        <family val="2"/>
        <scheme val="minor"/>
      </rPr>
      <t xml:space="preserve"> de riesgos de salud y seguridad ocupacional. (=0)</t>
    </r>
  </si>
  <si>
    <r>
      <t xml:space="preserve">No contamos con un método formal pero </t>
    </r>
    <r>
      <rPr>
        <b/>
        <sz val="11"/>
        <color theme="1"/>
        <rFont val="Calibri"/>
        <family val="2"/>
        <scheme val="minor"/>
      </rPr>
      <t xml:space="preserve">estamos conscientes </t>
    </r>
    <r>
      <rPr>
        <sz val="11"/>
        <color theme="1"/>
        <rFont val="Calibri"/>
        <family val="2"/>
        <scheme val="minor"/>
      </rPr>
      <t>de algunos riesgos de salud y seguridad ocupacional. (=1)</t>
    </r>
  </si>
  <si>
    <r>
      <t xml:space="preserve">Revisamos todos </t>
    </r>
    <r>
      <rPr>
        <b/>
        <sz val="11"/>
        <color theme="1"/>
        <rFont val="Calibri"/>
        <family val="2"/>
        <scheme val="minor"/>
      </rPr>
      <t xml:space="preserve">nuestros procesos y operaciones </t>
    </r>
    <r>
      <rPr>
        <sz val="11"/>
        <color theme="1"/>
        <rFont val="Calibri"/>
        <family val="2"/>
        <scheme val="minor"/>
      </rPr>
      <t xml:space="preserve">para identificar los riesgos de salud y seguridad ocupacional. Usamos metodologías tales como </t>
    </r>
    <r>
      <rPr>
        <i/>
        <sz val="11"/>
        <color theme="1"/>
        <rFont val="Calibri"/>
        <family val="2"/>
        <scheme val="minor"/>
      </rPr>
      <t>Análisis de Seguridad en el Trabajo</t>
    </r>
    <r>
      <rPr>
        <sz val="11"/>
        <color theme="1"/>
        <rFont val="Calibri"/>
        <family val="2"/>
        <scheme val="minor"/>
      </rPr>
      <t>. (=2)</t>
    </r>
  </si>
  <si>
    <r>
      <t xml:space="preserve">Revisamos todos nuestros procesos y operaciones para identificar los riesgos de salud y seguridad ocupacional. Contamos con una metodología para la </t>
    </r>
    <r>
      <rPr>
        <b/>
        <sz val="11"/>
        <color theme="1"/>
        <rFont val="Calibri"/>
        <family val="2"/>
        <scheme val="minor"/>
      </rPr>
      <t>evaluación y priorización de riesgos</t>
    </r>
    <r>
      <rPr>
        <sz val="11"/>
        <color theme="1"/>
        <rFont val="Calibri"/>
        <family val="2"/>
        <scheme val="minor"/>
      </rPr>
      <t>. (=3)</t>
    </r>
  </si>
  <si>
    <r>
      <t xml:space="preserve">Revisamos todos nuestros procesos y operaciones para identificar los riesgos de salud y seguridad ocupacional. Contamos con una metodología para la evaluación y priorización de riesgos.  La evaluación de riesgos es </t>
    </r>
    <r>
      <rPr>
        <b/>
        <sz val="11"/>
        <color theme="1"/>
        <rFont val="Calibri"/>
        <family val="2"/>
        <scheme val="minor"/>
      </rPr>
      <t xml:space="preserve">revisada de manera regular </t>
    </r>
    <r>
      <rPr>
        <sz val="11"/>
        <color theme="1"/>
        <rFont val="Calibri"/>
        <family val="2"/>
        <scheme val="minor"/>
      </rPr>
      <t>y cada vez que hay cambios en los procesos y operaciones, o una ampliación.    (=4)</t>
    </r>
  </si>
  <si>
    <r>
      <t>Revisamos todos nuestros procesos y operaciones para valorar riesgos de salud y seguridad ocupacional, incluyendo aquellos que involucran a nuestros</t>
    </r>
    <r>
      <rPr>
        <b/>
        <sz val="11"/>
        <color theme="1"/>
        <rFont val="Calibri"/>
        <family val="2"/>
        <scheme val="minor"/>
      </rPr>
      <t xml:space="preserve"> principales contratistas y  proveedores</t>
    </r>
    <r>
      <rPr>
        <sz val="11"/>
        <color theme="1"/>
        <rFont val="Calibri"/>
        <family val="2"/>
        <scheme val="minor"/>
      </rPr>
      <t>. Contamos con una metodología para la evaluación y priorización de riesgos.  La valoración de riesgos es revisada de manera regular y cada vez que hay cambios en los procesos y operaciones, o una ampliación. (=5)</t>
    </r>
  </si>
  <si>
    <r>
      <t xml:space="preserve">No realizamos </t>
    </r>
    <r>
      <rPr>
        <b/>
        <sz val="11"/>
        <color theme="1"/>
        <rFont val="Calibri"/>
        <family val="2"/>
        <scheme val="minor"/>
      </rPr>
      <t>ninguna identificación</t>
    </r>
    <r>
      <rPr>
        <sz val="11"/>
        <color theme="1"/>
        <rFont val="Calibri"/>
        <family val="2"/>
        <scheme val="minor"/>
      </rPr>
      <t xml:space="preserve"> de riesgos laborales. (=0)</t>
    </r>
  </si>
  <si>
    <r>
      <t>No contamos con un método formal pero</t>
    </r>
    <r>
      <rPr>
        <b/>
        <sz val="11"/>
        <color theme="1"/>
        <rFont val="Calibri"/>
        <family val="2"/>
        <scheme val="minor"/>
      </rPr>
      <t xml:space="preserve"> estamos conscientes</t>
    </r>
    <r>
      <rPr>
        <sz val="11"/>
        <color theme="1"/>
        <rFont val="Calibri"/>
        <family val="2"/>
        <scheme val="minor"/>
      </rPr>
      <t xml:space="preserve"> de algunos riesgos laborales. (=1)</t>
    </r>
  </si>
  <si>
    <r>
      <t xml:space="preserve">Revisamos </t>
    </r>
    <r>
      <rPr>
        <b/>
        <sz val="11"/>
        <color theme="1"/>
        <rFont val="Calibri"/>
        <family val="2"/>
        <scheme val="minor"/>
      </rPr>
      <t xml:space="preserve">records laborales </t>
    </r>
    <r>
      <rPr>
        <sz val="11"/>
        <color theme="1"/>
        <rFont val="Calibri"/>
        <family val="2"/>
        <scheme val="minor"/>
      </rPr>
      <t>tales como contratos, records de pago, records de quejas/sugerencias, para identificar riesgos laborales.</t>
    </r>
  </si>
  <si>
    <r>
      <t xml:space="preserve">Revisamos </t>
    </r>
    <r>
      <rPr>
        <b/>
        <sz val="11"/>
        <color theme="1"/>
        <rFont val="Calibri"/>
        <family val="2"/>
        <scheme val="minor"/>
      </rPr>
      <t xml:space="preserve">records  laborales y los perfiles de los empleados </t>
    </r>
    <r>
      <rPr>
        <sz val="11"/>
        <color theme="1"/>
        <rFont val="Calibri"/>
        <family val="2"/>
        <scheme val="minor"/>
      </rPr>
      <t>tales como edad, género, nacionalidad y etnicidad para identificar riesgos laborales. (=3)</t>
    </r>
  </si>
  <si>
    <r>
      <t xml:space="preserve">Revisamos records  laborales y los perfiles de los empleados para identificar riesgos laborales. Contamos con una metodología para la evaluación y priorización de riesgos.  La identificación y evaluación de riesgos es </t>
    </r>
    <r>
      <rPr>
        <b/>
        <sz val="11"/>
        <color theme="1"/>
        <rFont val="Calibri"/>
        <family val="2"/>
        <scheme val="minor"/>
      </rPr>
      <t>revisada de manera regular</t>
    </r>
    <r>
      <rPr>
        <sz val="11"/>
        <color theme="1"/>
        <rFont val="Calibri"/>
        <family val="2"/>
        <scheme val="minor"/>
      </rPr>
      <t xml:space="preserve"> y cada vez que hay cambios en los procesos y operaciones, o una ampliación. (=4)</t>
    </r>
  </si>
  <si>
    <r>
      <t xml:space="preserve">Revisamos records  laborales y los perfiles de los empleados, incluyendo aquellos de nuestros </t>
    </r>
    <r>
      <rPr>
        <b/>
        <sz val="11"/>
        <color theme="1"/>
        <rFont val="Calibri"/>
        <family val="2"/>
        <scheme val="minor"/>
      </rPr>
      <t>principales contratistas y proveedores</t>
    </r>
    <r>
      <rPr>
        <sz val="11"/>
        <color theme="1"/>
        <rFont val="Calibri"/>
        <family val="2"/>
        <scheme val="minor"/>
      </rPr>
      <t>,  para identificar riesgos laborales. La identificación y evaluación de riesgos es revisada de manera regular y cada vez que hay cambios en los procesos y operaciones, o una ampliación. (=5)</t>
    </r>
  </si>
  <si>
    <r>
      <t xml:space="preserve">No realizamos </t>
    </r>
    <r>
      <rPr>
        <b/>
        <sz val="11"/>
        <color theme="1"/>
        <rFont val="Calibri"/>
        <family val="2"/>
        <scheme val="minor"/>
      </rPr>
      <t xml:space="preserve">ninguna identificación </t>
    </r>
    <r>
      <rPr>
        <sz val="11"/>
        <color theme="1"/>
        <rFont val="Calibri"/>
        <family val="2"/>
        <scheme val="minor"/>
      </rPr>
      <t>de riesgos e impactos hacia las comunidades. (=0)</t>
    </r>
  </si>
  <si>
    <r>
      <t xml:space="preserve">No contamos con un método formal para la valoración de riesgos hacia las comunidades, pero </t>
    </r>
    <r>
      <rPr>
        <b/>
        <sz val="11"/>
        <color theme="1"/>
        <rFont val="Calibri"/>
        <family val="2"/>
        <scheme val="minor"/>
      </rPr>
      <t>estamos conscientes</t>
    </r>
    <r>
      <rPr>
        <sz val="11"/>
        <color theme="1"/>
        <rFont val="Calibri"/>
        <family val="2"/>
        <scheme val="minor"/>
      </rPr>
      <t xml:space="preserve"> de algunos riesgos. (=1)</t>
    </r>
  </si>
  <si>
    <r>
      <t xml:space="preserve">Hemos </t>
    </r>
    <r>
      <rPr>
        <b/>
        <sz val="11"/>
        <color theme="1"/>
        <rFont val="Calibri"/>
        <family val="2"/>
        <scheme val="minor"/>
      </rPr>
      <t xml:space="preserve">identificado las comunidades </t>
    </r>
    <r>
      <rPr>
        <sz val="11"/>
        <color theme="1"/>
        <rFont val="Calibri"/>
        <family val="2"/>
        <scheme val="minor"/>
      </rPr>
      <t>que podrían ser afectadas por nuestras operaciones. La información está documentada y disponible bajo solicitud. (=2)</t>
    </r>
  </si>
  <si>
    <r>
      <t xml:space="preserve">Hemos identificado las comunidades que podrían ser afectadas por nuestras operaciones. Hemos </t>
    </r>
    <r>
      <rPr>
        <b/>
        <sz val="11"/>
        <color theme="1"/>
        <rFont val="Calibri"/>
        <family val="2"/>
        <scheme val="minor"/>
      </rPr>
      <t>identificado los riesgos y analizado su importancia</t>
    </r>
    <r>
      <rPr>
        <sz val="11"/>
        <color theme="1"/>
        <rFont val="Calibri"/>
        <family val="2"/>
        <scheme val="minor"/>
      </rPr>
      <t>. La información está documentada y disponible bajo solicitud. (=3)</t>
    </r>
  </si>
  <si>
    <r>
      <t>Hemos identificado y documentado las comunidades afectadas y la naturaleza e importancia de los riesgos. La información está documentada y disponible bajo solicitud. La valoración de riesgos es r</t>
    </r>
    <r>
      <rPr>
        <b/>
        <sz val="11"/>
        <color theme="1"/>
        <rFont val="Calibri"/>
        <family val="2"/>
        <scheme val="minor"/>
      </rPr>
      <t xml:space="preserve">evisada de manera regular </t>
    </r>
    <r>
      <rPr>
        <sz val="11"/>
        <color theme="1"/>
        <rFont val="Calibri"/>
        <family val="2"/>
        <scheme val="minor"/>
      </rPr>
      <t>y cada vez que hay cambios en los procesos y operaciones, o una ampliación. (=4)</t>
    </r>
  </si>
  <si>
    <r>
      <t xml:space="preserve">Hemos identificado y documentado las comunidades afectadas y la naturaleza e importancia de los riesgos a causa de nuestras operaciones y de las operaciones que involucran a nuestros </t>
    </r>
    <r>
      <rPr>
        <b/>
        <sz val="11"/>
        <color theme="1"/>
        <rFont val="Calibri"/>
        <family val="2"/>
        <scheme val="minor"/>
      </rPr>
      <t>principales contratistas y proveedores</t>
    </r>
    <r>
      <rPr>
        <sz val="11"/>
        <color theme="1"/>
        <rFont val="Calibri"/>
        <family val="2"/>
        <scheme val="minor"/>
      </rPr>
      <t xml:space="preserve">. Tenemos en cuenta los diferentes impactos en </t>
    </r>
    <r>
      <rPr>
        <b/>
        <sz val="11"/>
        <color theme="1"/>
        <rFont val="Calibri"/>
        <family val="2"/>
        <scheme val="minor"/>
      </rPr>
      <t>mujeres y grupos vulnerables</t>
    </r>
    <r>
      <rPr>
        <sz val="11"/>
        <color theme="1"/>
        <rFont val="Calibri"/>
        <family val="2"/>
        <scheme val="minor"/>
      </rPr>
      <t>. La información está documentada y disponible bajo solicitud. La valoración de riesgos es revisada de manera regular y cada vez que hay cambios en los procesos y operaciones, o una ampliación.  (=5)</t>
    </r>
  </si>
  <si>
    <r>
      <t xml:space="preserve">No realizamos </t>
    </r>
    <r>
      <rPr>
        <b/>
        <sz val="11"/>
        <color theme="1"/>
        <rFont val="Calibri"/>
        <family val="2"/>
        <scheme val="minor"/>
      </rPr>
      <t>ninguna identificación</t>
    </r>
    <r>
      <rPr>
        <sz val="11"/>
        <color theme="1"/>
        <rFont val="Calibri"/>
        <family val="2"/>
        <scheme val="minor"/>
      </rPr>
      <t xml:space="preserve"> de riesgos. (=0)</t>
    </r>
  </si>
  <si>
    <r>
      <t>Los</t>
    </r>
    <r>
      <rPr>
        <b/>
        <sz val="11"/>
        <color theme="1"/>
        <rFont val="Calibri"/>
        <family val="2"/>
        <scheme val="minor"/>
      </rPr>
      <t xml:space="preserve"> gerentes de cada área</t>
    </r>
    <r>
      <rPr>
        <sz val="11"/>
        <color theme="1"/>
        <rFont val="Calibri"/>
        <family val="2"/>
        <scheme val="minor"/>
      </rPr>
      <t xml:space="preserve"> identifican y evalúan sus riesgos de manera independientemente. (=1)</t>
    </r>
  </si>
  <si>
    <r>
      <t xml:space="preserve">Los gerentes de cada área identifican y evalúan sus riesgos de manera independientemente. </t>
    </r>
    <r>
      <rPr>
        <b/>
        <sz val="11"/>
        <color theme="1"/>
        <rFont val="Calibri"/>
        <family val="2"/>
        <scheme val="minor"/>
      </rPr>
      <t xml:space="preserve">Supervisores y trabajadores participan </t>
    </r>
    <r>
      <rPr>
        <sz val="11"/>
        <color theme="1"/>
        <rFont val="Calibri"/>
        <family val="2"/>
        <scheme val="minor"/>
      </rPr>
      <t>en la identificación de riesgos. (=2)</t>
    </r>
  </si>
  <si>
    <r>
      <t xml:space="preserve">Un </t>
    </r>
    <r>
      <rPr>
        <b/>
        <sz val="11"/>
        <color theme="1"/>
        <rFont val="Calibri"/>
        <family val="2"/>
        <scheme val="minor"/>
      </rPr>
      <t>comité en el que participan múltiples departamentos</t>
    </r>
    <r>
      <rPr>
        <sz val="11"/>
        <color theme="1"/>
        <rFont val="Calibri"/>
        <family val="2"/>
        <scheme val="minor"/>
      </rPr>
      <t xml:space="preserve"> conduce conjuntamente la identificación de riesgos ambientales y sociales. Supervisores y trabajadores participan en la identificación de riesgos. </t>
    </r>
    <r>
      <rPr>
        <b/>
        <sz val="11"/>
        <color theme="1"/>
        <rFont val="Calibri"/>
        <family val="2"/>
        <scheme val="minor"/>
      </rPr>
      <t>Expertos externos</t>
    </r>
    <r>
      <rPr>
        <sz val="11"/>
        <color theme="1"/>
        <rFont val="Calibri"/>
        <family val="2"/>
        <scheme val="minor"/>
      </rPr>
      <t xml:space="preserve"> se involucran según sea necesario. (=3)</t>
    </r>
  </si>
  <si>
    <r>
      <t xml:space="preserve">Un comité en el que participan múltiples departamentos conduce conjuntamente la identificación de riesgos ambientales y sociales. Supervisores y trabajadores participan en la identificación de riesgos. El comité involucra a expertos externos, y </t>
    </r>
    <r>
      <rPr>
        <b/>
        <sz val="11"/>
        <color theme="1"/>
        <rFont val="Calibri"/>
        <family val="2"/>
        <scheme val="minor"/>
      </rPr>
      <t>principales contratistas y proveedores</t>
    </r>
    <r>
      <rPr>
        <sz val="11"/>
        <color theme="1"/>
        <rFont val="Calibri"/>
        <family val="2"/>
        <scheme val="minor"/>
      </rPr>
      <t>, de manera proactiva. (=4)</t>
    </r>
  </si>
  <si>
    <t>2. Identificación de riesgos e impactos - Puntaje</t>
  </si>
  <si>
    <t>No evaluamos los riesgos (=0)</t>
  </si>
  <si>
    <t>Nuestra evaluación de riesgos considera  3 de los factores mencionados (=1)</t>
  </si>
  <si>
    <t>Nuestra evaluación de riesgos considera 4-6  de los factores mencionados (=2)</t>
  </si>
  <si>
    <t>Nuestra evaluación de riesgos considera 7-8  de los factores mencionados (=3)</t>
  </si>
  <si>
    <t>3. Peligros ergonómicos (por ejemplo, levantar pesos, trabajo repetitivo, lesiones por posturas en el trabajo)</t>
  </si>
  <si>
    <t>4. Peligros químicos</t>
  </si>
  <si>
    <t>6. Peligros de radiación</t>
  </si>
  <si>
    <t>11. Peligros para los ojos</t>
  </si>
  <si>
    <t>12. Trabajo en alturas</t>
  </si>
  <si>
    <t>13. Trabajo en espacios confinados</t>
  </si>
  <si>
    <t>Nuestra evaluación de riesgos considera 4-7  de los factores mencionados (=2)</t>
  </si>
  <si>
    <t>Nuestra evaluación de riesgos considera 8-11  de los factores mencionados (=3)</t>
  </si>
  <si>
    <t>Nuestra evaluación de riesgos considera 12-14 de los factores mencionados (=4)</t>
  </si>
  <si>
    <t>Nuestra evaluación de riesgos considera todos los factores mencionados (=5)</t>
  </si>
  <si>
    <t>Nuestra evaluación de riesgos considera 4-5  de los factores mencionados (=2)</t>
  </si>
  <si>
    <t>Nuestra evaluación de riesgos considera 6-7 de los factores mencionados (=3)</t>
  </si>
  <si>
    <t>Nuestra evaluación de riesgos considera 8-10 de los factores mencionados (=4)</t>
  </si>
  <si>
    <t>Nuestra evaluación de riesgos considera  4 de los factores mencionados (=1)</t>
  </si>
  <si>
    <t>Nuestra evaluación de riesgos considera 5-7 de los factores mencionados (=2)</t>
  </si>
  <si>
    <t>Nuestra evaluación de riesgos considera 12-13 de los factores mencionados (=4)</t>
  </si>
  <si>
    <t>3. Programas de gestión</t>
  </si>
  <si>
    <t>1. Cuando encontramos o nos enteramos de problemas ambientales y sociales, hacemos lo siguiente:</t>
  </si>
  <si>
    <t>Asumimos que la gente involucrada manejará el problema. (=0)</t>
  </si>
  <si>
    <t>Dependemos de los inversionistas, clientes o actores sociales externos para decirnos qué hacer. (=1)</t>
  </si>
  <si>
    <t>Tomamos acción en el área afectada para minimizar el impacto. (=2)</t>
  </si>
  <si>
    <t>Resolvemos el problema en el área afectada y revisamos otras áreas relacionadas para ver si el problema se replica. (=3)</t>
  </si>
  <si>
    <t>Analizamos el problema y corregimos nuestras operaciones para minimizar el impacto y la probabilidad de recurrencia. (=4)</t>
  </si>
  <si>
    <t>Analizamos el problema y corregimos nuestras operaciones y nuestro sistema de gestión para resolver el impacto y prevenir que el problema se repita. Priorizamos acciones que evitan el impacto, sobre aquellas que lo minimizan. (=5)</t>
  </si>
  <si>
    <t>2. La siguiente frase es la que mejor describe cómo nuestros procedimientos resuelven riesgos e impactos ambientales y sociales:</t>
  </si>
  <si>
    <t>Nuestros procedimientos están enfocados únicamente en las operaciones comerciales y no tratan riesgos e impactos ambientales y sociales. (=0)</t>
  </si>
  <si>
    <t>La gente en mi empresa está consciente de los procedimientos para controlar riesgos ambientales y sociales, pero estos no están documentados. (=1)</t>
  </si>
  <si>
    <t>Contamos con algunos procedimientos documentados para controlar nuestros riesgos e impactos, y mejorar nuestro desempeño. Estos procedimientos abarcan varios de los riesgos e impactos ambientales y sociales priorizados mediante nuestra valoración de riesgos. (=2)</t>
  </si>
  <si>
    <t>Contamos con procedimientos para evitar, minimizar y compensar nuestros riesgos e impactos, y mejorar nuestro desempeño. Estos procedimientos abarcan todos los riesgos e impactos ambientales y sociales priorizados mediante nuestra identificación y evaluación de riesgos. La valoración de riesgos abarca solo nuestras operaciones internas. (=3)</t>
  </si>
  <si>
    <t>Contamos con procedimientos para evitar, minimizar y compensar nuestros riesgos e impactos, y mejorar nuestro desempeño. Estos procedimientos abarcan todos los riesgos e impactos ambientales y sociales priorizados mediante nuestra valoración de riesgos. La valoración de riesgos abarca solo nuestras operaciones internas. Revisamos y actualizamos nuestros procedimientos regularmente. (=4)</t>
  </si>
  <si>
    <t>Contamos con procedimientos para evitar, minimizar y compensar nuestros riesgos e impactos, y mejorar nuestro desempeño. Estos procedimientos abarcan todos los riesgos e impactos ambientales y sociales priorizados mediante nuestra valoración de riesgos. La valoración de riesgos abarca nuestras operaciones internas y nuestra cadena de suministro. Revisamos y actualizamos nuestros procedimientos regularmente en base a los resultados de monitoreo y retroalimentación interna y externa. (=5)</t>
  </si>
  <si>
    <t>Normalmente no requerimos planes de acción específicos, puesto que los departamentos interesados toman las medidas adecuadas para controlar los problemas ambientales y sociales. (=0)</t>
  </si>
  <si>
    <t>Nuestros planes de acción son principalmente desarrollados para nosotros por consultores/expertos externos. (=1)</t>
  </si>
  <si>
    <t>Supervisores y gerentes están calificados y preparan los planes de acción necesarios, con el apoyo de expertos externos como y cuando sea requerido. (=2)</t>
  </si>
  <si>
    <t>Supervisores y gerentes son responsables de preparar los planes de acción  necesarios, en consulta con los trabajadores. Expertos externos son involucrados cuando necesario. (=3)</t>
  </si>
  <si>
    <t>Nuestros planes de acción  están basados en la búsqueda extensiva de mejores prácticas y aportación de los trabajadores, supervisores, gerentes y expertos externos según corresponda. (=4)</t>
  </si>
  <si>
    <t>Tenemos en cuenta las mejores prácticas en la industria y consultamos a nuestros actores clave/relevantes (por ejemplo, inversionistas, clientes, proveedores, comunidad) al desarrollar los planes de acción.  Existe una adecuada participación de los trabajadores y de la alta gerencia. (=5)</t>
  </si>
  <si>
    <t>Normalmente no desarrollamos planes de acción  específicos. Si fuera necesario, el personal interesado es informado verbalmente o por teléfono/e-mail. (=0)</t>
  </si>
  <si>
    <t>Si no escuchamos otra queja, asumimos que se ha resuelto. (=0)</t>
  </si>
  <si>
    <t>La gente responsable de nuestro sistema de gestión social y ambiental rutinariamente revisa los registros y la implementación de los planes de acción  con todos los gerentes de departamento. (=3)</t>
  </si>
  <si>
    <t>Múltiples departamentos y la alta gerencia monitorean y verifican la implementación de los planes de acción  y de los planes de mejora para el sistema de gestión social y ambiental.  Se fijan metas anuales de mejora. (=5)</t>
  </si>
  <si>
    <t>3. Programas de gestión - Puntaje</t>
  </si>
  <si>
    <r>
      <rPr>
        <sz val="11"/>
        <color theme="1"/>
        <rFont val="Calibri"/>
        <family val="2"/>
        <scheme val="minor"/>
      </rPr>
      <t>Take action in the affected area to minimize the impact and review other related areas to see if the problem is replicated elsewhere. (=3)</t>
    </r>
  </si>
  <si>
    <t>3. The following best describes how we develop our environmental and social action plans:</t>
  </si>
  <si>
    <t>4. The following best describes the structure of our action plans:</t>
  </si>
  <si>
    <t>5. We make sure that the action plans have been implemented by doing the following:</t>
  </si>
  <si>
    <t>4. Capacidad y competencia organizativas</t>
  </si>
  <si>
    <t>Tratamos estos asuntos únicamente caso-por-caso, por lo tanto nadie está asignado. (=0)</t>
  </si>
  <si>
    <t>Usualmente estos asuntos son manejados de forma limitada por una o dos personas en las áreas encargadas de las relaciones  con clientes/inversionistas, tales como Mercadeo, Finanzas, Administración y Legal. Ellos se encargan de estos temas solamente cuando lo solicitan los clientes o inversionistas. (=1)</t>
  </si>
  <si>
    <t>Las personas que manejan nuestras relaciones con los clientes/inversionistas están capacitadas e involucradas, así como las personas en Recursos Humanos, Ambiente, y Comunicación/ Responsabilidad Social.  Ellos trabajan conjuntamente con gente capacitada en los departamentos de Producción y Mantenimiento, de manera que los temas ambientales y sociales son revisados como parte de las operaciones diarias. (=3)</t>
  </si>
  <si>
    <t>1. Escribir y modificar políticas de la empresa</t>
  </si>
  <si>
    <t>2. Revisar e implementar procedimientos e instrucciones de trabajo</t>
  </si>
  <si>
    <t>4. Dar seguimiento a las auditorías internas y externas para resolver los problemas identificados</t>
  </si>
  <si>
    <t>5. Organizar y llevar a cabo capacitaciones para gerentes y trabajadores</t>
  </si>
  <si>
    <t>6. Establecer y manejar canales de comunicación para trabajadores</t>
  </si>
  <si>
    <t>7. Coordinar entre departamentos para implementar los planes de acción</t>
  </si>
  <si>
    <t>8. Aprobar o vetar decisiones en la empresa que puedan tener un impacto ambiental y social negativo</t>
  </si>
  <si>
    <t>9. Contratar expertos externos según sea necesario</t>
  </si>
  <si>
    <t>10. Manejar temas ambientales y sociales con proveedores y contratistas</t>
  </si>
  <si>
    <t>11. Vincular a organizaciones locales, autoridades, sindicados y otros grupos sobre temas relacionados con trabajadores, medio ambiente y comunidad</t>
  </si>
  <si>
    <t>0 de las actividades arriba mencionadas (=0)</t>
  </si>
  <si>
    <t>1-3 de las actividades arriba mencionadas (=1)</t>
  </si>
  <si>
    <t>4-5 de las actividades arriba mencionadas (=2)</t>
  </si>
  <si>
    <t>6-7 de las actividades arriba mencionadas (=3)</t>
  </si>
  <si>
    <t>8-9 de las actividades arriba mencionadas (=4)</t>
  </si>
  <si>
    <t>10-12 de las actividades arriba mencionadas (=5)</t>
  </si>
  <si>
    <t>3. La siguiente frase es la que mejor describe la experticia con la que contamos actualmente para implementar nuestro sistema de gestión social y ambiental:</t>
  </si>
  <si>
    <t>4. La siguiente frase es la que mejor describe el entrenamiento que proporcionamos a nuestros empleados con respecto a nuestro sistema de gestión social y ambiental:</t>
  </si>
  <si>
    <t>Nuestro programa de capacitación comprende solamente las habilidades requeridas para el trabajo. (=0)</t>
  </si>
  <si>
    <t>Introducimos nuestras políticas ambientales y sociales al momento de la inducción de nuevos empleados. (=1)</t>
  </si>
  <si>
    <t>Además de la inducción al empleado, proporcionamos capacitación adicional a las personas encargadas de ambiente, salud y seguridad ocupacional y recursos humanos. (=2)</t>
  </si>
  <si>
    <t>4. Capacidad y competencia organizativas - Puntaje</t>
  </si>
  <si>
    <r>
      <t xml:space="preserve">7. Coordinate among the business departments to implement </t>
    </r>
    <r>
      <rPr>
        <sz val="11"/>
        <color theme="1"/>
        <rFont val="Calibri"/>
        <family val="2"/>
        <scheme val="minor"/>
      </rPr>
      <t>Action Plans</t>
    </r>
  </si>
  <si>
    <t>2. Las personas encargadas de manejar los riesgos e impactos sociales y ambientales tiene la responsabilidad y autoridad de hacer lo siguiente:</t>
  </si>
  <si>
    <t>3. Llevar a cabo monitoreo interno</t>
  </si>
  <si>
    <t>No tenemos experticia ambiental y social en nuestra empresa. (=0)</t>
  </si>
  <si>
    <t>No tenemos experticia ambiental y social en nuestra empresa. Dependemos totalmente de actores externos. (=1)</t>
  </si>
  <si>
    <r>
      <t>We do not have envir</t>
    </r>
    <r>
      <rPr>
        <sz val="11"/>
        <color theme="1"/>
        <rFont val="Calibri"/>
        <family val="2"/>
        <scheme val="minor"/>
      </rPr>
      <t>onmental and social expertise in our company. (=0)</t>
    </r>
  </si>
  <si>
    <r>
      <t>1. Our risk assessment considers the following risk factors in our operations (including contractors) that may lead to potential</t>
    </r>
    <r>
      <rPr>
        <b/>
        <u/>
        <sz val="11"/>
        <color theme="1"/>
        <rFont val="Calibri"/>
        <family val="2"/>
        <scheme val="minor"/>
      </rPr>
      <t xml:space="preserve"> environmental</t>
    </r>
    <r>
      <rPr>
        <b/>
        <sz val="11"/>
        <color theme="1"/>
        <rFont val="Calibri"/>
        <family val="2"/>
        <scheme val="minor"/>
      </rPr>
      <t xml:space="preserve"> impacts:</t>
    </r>
  </si>
  <si>
    <r>
      <t xml:space="preserve">We </t>
    </r>
    <r>
      <rPr>
        <b/>
        <sz val="11"/>
        <color theme="1"/>
        <rFont val="Calibri"/>
        <family val="2"/>
        <scheme val="minor"/>
      </rPr>
      <t>do not</t>
    </r>
    <r>
      <rPr>
        <sz val="11"/>
        <color theme="1"/>
        <rFont val="Calibri"/>
        <family val="2"/>
        <scheme val="minor"/>
      </rPr>
      <t xml:space="preserve"> conduct an environmental risk assessment. (=0)</t>
    </r>
  </si>
  <si>
    <r>
      <t xml:space="preserve">We do not have a formal method, but we are </t>
    </r>
    <r>
      <rPr>
        <b/>
        <sz val="11"/>
        <color theme="1"/>
        <rFont val="Calibri"/>
        <family val="2"/>
        <scheme val="minor"/>
      </rPr>
      <t xml:space="preserve">aware of the environmental regulations </t>
    </r>
    <r>
      <rPr>
        <sz val="11"/>
        <color theme="1"/>
        <rFont val="Calibri"/>
        <family val="2"/>
        <scheme val="minor"/>
      </rPr>
      <t>that apply to our operations. (=1)</t>
    </r>
  </si>
  <si>
    <r>
      <t xml:space="preserve">We look at inputs and outputs of all of our </t>
    </r>
    <r>
      <rPr>
        <b/>
        <sz val="11"/>
        <color theme="1"/>
        <rFont val="Calibri"/>
        <family val="2"/>
        <scheme val="minor"/>
      </rPr>
      <t xml:space="preserve">business processes </t>
    </r>
    <r>
      <rPr>
        <sz val="11"/>
        <color theme="1"/>
        <rFont val="Calibri"/>
        <family val="2"/>
        <scheme val="minor"/>
      </rPr>
      <t>to assess environmental risks. (=2)</t>
    </r>
  </si>
  <si>
    <r>
      <t xml:space="preserve">We look at inputs and outputs of all of our business processes  to assess environmental risks.  We have a </t>
    </r>
    <r>
      <rPr>
        <b/>
        <sz val="11"/>
        <color theme="1"/>
        <rFont val="Calibri"/>
        <family val="2"/>
        <scheme val="minor"/>
      </rPr>
      <t xml:space="preserve">risk evaluation and prioritization </t>
    </r>
    <r>
      <rPr>
        <sz val="11"/>
        <color theme="1"/>
        <rFont val="Calibri"/>
        <family val="2"/>
        <scheme val="minor"/>
      </rPr>
      <t>method. (=3)</t>
    </r>
  </si>
  <si>
    <r>
      <t xml:space="preserve">We look at inputs and outputs of all of our business processes  to assess environmental risks.  We have a risk evaluation and prioritization method.  The risk assessment is </t>
    </r>
    <r>
      <rPr>
        <b/>
        <sz val="11"/>
        <color theme="1"/>
        <rFont val="Calibri"/>
        <family val="2"/>
        <scheme val="minor"/>
      </rPr>
      <t xml:space="preserve">reviewed for its adequacy </t>
    </r>
    <r>
      <rPr>
        <sz val="11"/>
        <color theme="1"/>
        <rFont val="Calibri"/>
        <family val="2"/>
        <scheme val="minor"/>
      </rPr>
      <t>on a periodic basis</t>
    </r>
    <r>
      <rPr>
        <b/>
        <sz val="11"/>
        <color theme="1"/>
        <rFont val="Calibri"/>
        <family val="2"/>
        <scheme val="minor"/>
      </rPr>
      <t xml:space="preserve"> </t>
    </r>
    <r>
      <rPr>
        <sz val="11"/>
        <color theme="1"/>
        <rFont val="Calibri"/>
        <family val="2"/>
        <scheme val="minor"/>
      </rPr>
      <t>and whenever we have a change in processes and activities, or an expansion. (=4)</t>
    </r>
  </si>
  <si>
    <r>
      <t>We look at inputs and outputs of all of our business processes to assess environmental risks, including those involving</t>
    </r>
    <r>
      <rPr>
        <b/>
        <sz val="11"/>
        <color theme="1"/>
        <rFont val="Calibri"/>
        <family val="2"/>
        <scheme val="minor"/>
      </rPr>
      <t xml:space="preserve"> contractors and primary suppliers</t>
    </r>
    <r>
      <rPr>
        <sz val="11"/>
        <color theme="1"/>
        <rFont val="Calibri"/>
        <family val="2"/>
        <scheme val="minor"/>
      </rPr>
      <t>.  We have a risk evaluation and prioritization method.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</si>
  <si>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an occupational health and safety risk assessment. (=0)</t>
    </r>
  </si>
  <si>
    <r>
      <t xml:space="preserve">We do not have a formal method but we are </t>
    </r>
    <r>
      <rPr>
        <b/>
        <sz val="11"/>
        <color theme="1"/>
        <rFont val="Calibri"/>
        <family val="2"/>
        <scheme val="minor"/>
      </rPr>
      <t>aware of some</t>
    </r>
    <r>
      <rPr>
        <sz val="11"/>
        <color theme="1"/>
        <rFont val="Calibri"/>
        <family val="2"/>
        <scheme val="minor"/>
      </rPr>
      <t xml:space="preserve"> of the occupational health and safety risks. (=1)</t>
    </r>
  </si>
  <si>
    <r>
      <t xml:space="preserve">We look at all of our </t>
    </r>
    <r>
      <rPr>
        <b/>
        <sz val="11"/>
        <color theme="1"/>
        <rFont val="Calibri"/>
        <family val="2"/>
        <scheme val="minor"/>
      </rPr>
      <t xml:space="preserve">business processes </t>
    </r>
    <r>
      <rPr>
        <sz val="11"/>
        <color theme="1"/>
        <rFont val="Calibri"/>
        <family val="2"/>
        <scheme val="minor"/>
      </rPr>
      <t>to assess occupational health and safety risks. We use methods such as job hazard analysis. (=2)</t>
    </r>
  </si>
  <si>
    <r>
      <t xml:space="preserve">We look at all of our business processes to assess occupational health and safety risks.  We have a </t>
    </r>
    <r>
      <rPr>
        <b/>
        <sz val="11"/>
        <color theme="1"/>
        <rFont val="Calibri"/>
        <family val="2"/>
        <scheme val="minor"/>
      </rPr>
      <t>risk evaluation and prioritization method</t>
    </r>
    <r>
      <rPr>
        <sz val="11"/>
        <color theme="1"/>
        <rFont val="Calibri"/>
        <family val="2"/>
        <scheme val="minor"/>
      </rPr>
      <t>. (=3)</t>
    </r>
  </si>
  <si>
    <r>
      <t xml:space="preserve">We look at all of our business processes to assess occupational health and safety risks. We have a risk evaluation and prioritization method.  The risk assessment is </t>
    </r>
    <r>
      <rPr>
        <b/>
        <sz val="11"/>
        <color theme="1"/>
        <rFont val="Calibri"/>
        <family val="2"/>
        <scheme val="minor"/>
      </rPr>
      <t>reviewed for its adequacy</t>
    </r>
    <r>
      <rPr>
        <sz val="11"/>
        <color theme="1"/>
        <rFont val="Calibri"/>
        <family val="2"/>
        <scheme val="minor"/>
      </rPr>
      <t xml:space="preserve"> on a periodic basis and whenever we have a change in processes and activities, or an expansion. (=4)</t>
    </r>
  </si>
  <si>
    <r>
      <t xml:space="preserve">We look at all of our business processes to assess occupational health and safety risks, including those involving </t>
    </r>
    <r>
      <rPr>
        <b/>
        <sz val="11"/>
        <color theme="1"/>
        <rFont val="Calibri"/>
        <family val="2"/>
        <scheme val="minor"/>
      </rPr>
      <t xml:space="preserve">contractors and primary suppliers. </t>
    </r>
    <r>
      <rPr>
        <sz val="11"/>
        <color theme="1"/>
        <rFont val="Calibri"/>
        <family val="2"/>
        <scheme val="minor"/>
      </rPr>
      <t xml:space="preserve"> We have a risk evaluation and prioritization method.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</si>
  <si>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 labor risk assessment. (=0)</t>
    </r>
  </si>
  <si>
    <r>
      <t xml:space="preserve">We do not have a formal method but we are </t>
    </r>
    <r>
      <rPr>
        <b/>
        <sz val="11"/>
        <color theme="1"/>
        <rFont val="Calibri"/>
        <family val="2"/>
        <scheme val="minor"/>
      </rPr>
      <t>aware of some</t>
    </r>
    <r>
      <rPr>
        <sz val="11"/>
        <color theme="1"/>
        <rFont val="Calibri"/>
        <family val="2"/>
        <scheme val="minor"/>
      </rPr>
      <t xml:space="preserve"> of the labor risks. (=1)</t>
    </r>
  </si>
  <si>
    <r>
      <t xml:space="preserve">We  look at </t>
    </r>
    <r>
      <rPr>
        <b/>
        <sz val="11"/>
        <color theme="1"/>
        <rFont val="Calibri"/>
        <family val="2"/>
        <scheme val="minor"/>
      </rPr>
      <t>employment contracts, payment records, grievances log</t>
    </r>
    <r>
      <rPr>
        <sz val="11"/>
        <color theme="1"/>
        <rFont val="Calibri"/>
        <family val="2"/>
        <scheme val="minor"/>
      </rPr>
      <t xml:space="preserve"> to assess associated labor risks.  (=2)</t>
    </r>
  </si>
  <si>
    <r>
      <t xml:space="preserve">We  look at employment records and </t>
    </r>
    <r>
      <rPr>
        <b/>
        <sz val="11"/>
        <color theme="1"/>
        <rFont val="Calibri"/>
        <family val="2"/>
        <scheme val="minor"/>
      </rPr>
      <t>employee profiles such as age, gender, nationality, and ethnicity</t>
    </r>
    <r>
      <rPr>
        <sz val="11"/>
        <color theme="1"/>
        <rFont val="Calibri"/>
        <family val="2"/>
        <scheme val="minor"/>
      </rPr>
      <t xml:space="preserve"> to assess associated labor risks. (=3)</t>
    </r>
  </si>
  <si>
    <r>
      <t xml:space="preserve">We  look at employment records and employee profiles to assess associated labor risks. The risk assessment is </t>
    </r>
    <r>
      <rPr>
        <b/>
        <sz val="11"/>
        <color theme="1"/>
        <rFont val="Calibri"/>
        <family val="2"/>
        <scheme val="minor"/>
      </rPr>
      <t xml:space="preserve">reviewed for its adequacy </t>
    </r>
    <r>
      <rPr>
        <sz val="11"/>
        <color theme="1"/>
        <rFont val="Calibri"/>
        <family val="2"/>
        <scheme val="minor"/>
      </rPr>
      <t>on a periodic basis and whenever we have a change in processes and activities, or an expansion. (=4)</t>
    </r>
  </si>
  <si>
    <r>
      <t xml:space="preserve">We  look at employment records and employee profiles for all workers, </t>
    </r>
    <r>
      <rPr>
        <b/>
        <sz val="11"/>
        <color theme="1"/>
        <rFont val="Calibri"/>
        <family val="2"/>
        <scheme val="minor"/>
      </rPr>
      <t>including outsourced activities, contractors and suppliers</t>
    </r>
    <r>
      <rPr>
        <sz val="11"/>
        <color theme="1"/>
        <rFont val="Calibri"/>
        <family val="2"/>
        <scheme val="minor"/>
      </rPr>
      <t>, to assess associated labor risks.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</si>
  <si>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 community risk assessment.(=0)</t>
    </r>
  </si>
  <si>
    <r>
      <t xml:space="preserve">We do not have a formal method for community risk assessment, but we are </t>
    </r>
    <r>
      <rPr>
        <b/>
        <sz val="11"/>
        <color theme="1"/>
        <rFont val="Calibri"/>
        <family val="2"/>
        <scheme val="minor"/>
      </rPr>
      <t>aware of some</t>
    </r>
    <r>
      <rPr>
        <sz val="11"/>
        <color theme="1"/>
        <rFont val="Calibri"/>
        <family val="2"/>
        <scheme val="minor"/>
      </rPr>
      <t xml:space="preserve"> of the risks. (=1)</t>
    </r>
  </si>
  <si>
    <r>
      <t xml:space="preserve">We have </t>
    </r>
    <r>
      <rPr>
        <b/>
        <sz val="11"/>
        <color theme="1"/>
        <rFont val="Calibri"/>
        <family val="2"/>
        <scheme val="minor"/>
      </rPr>
      <t>identified the communities that might be affected</t>
    </r>
    <r>
      <rPr>
        <sz val="11"/>
        <color theme="1"/>
        <rFont val="Calibri"/>
        <family val="2"/>
        <scheme val="minor"/>
      </rPr>
      <t xml:space="preserve"> by our operations. The information is documented and available upon request. (=2)</t>
    </r>
  </si>
  <si>
    <r>
      <t xml:space="preserve">We have identified the communities that might be affected by our operations.  We have </t>
    </r>
    <r>
      <rPr>
        <b/>
        <sz val="11"/>
        <color theme="1"/>
        <rFont val="Calibri"/>
        <family val="2"/>
        <scheme val="minor"/>
      </rPr>
      <t>identified the risks and analyzed their significance</t>
    </r>
    <r>
      <rPr>
        <sz val="11"/>
        <color theme="1"/>
        <rFont val="Calibri"/>
        <family val="2"/>
        <scheme val="minor"/>
      </rPr>
      <t>.  The information is documented and is available upon request. (=3)</t>
    </r>
  </si>
  <si>
    <r>
      <t xml:space="preserve">We have identified the affected communities and the nature and significance of the risks.  The information is documented and is available upon request. The risk assessment is </t>
    </r>
    <r>
      <rPr>
        <b/>
        <sz val="11"/>
        <color theme="1"/>
        <rFont val="Calibri"/>
        <family val="2"/>
        <scheme val="minor"/>
      </rPr>
      <t>reviewed for its adequacy</t>
    </r>
    <r>
      <rPr>
        <sz val="11"/>
        <color theme="1"/>
        <rFont val="Calibri"/>
        <family val="2"/>
        <scheme val="minor"/>
      </rPr>
      <t xml:space="preserve"> on a periodic basis and whenever we have a change in processes and activities, or an expansion. (=4)</t>
    </r>
  </si>
  <si>
    <r>
      <t>We have identified and documented the affected communities and the nature and significance of the risks for our operations and those</t>
    </r>
    <r>
      <rPr>
        <b/>
        <sz val="11"/>
        <color theme="1"/>
        <rFont val="Calibri"/>
        <family val="2"/>
        <scheme val="minor"/>
      </rPr>
      <t xml:space="preserve"> involving contractors and primary suppliers</t>
    </r>
    <r>
      <rPr>
        <sz val="11"/>
        <color theme="1"/>
        <rFont val="Calibri"/>
        <family val="2"/>
        <scheme val="minor"/>
      </rPr>
      <t>.  We consider the different impacts on</t>
    </r>
    <r>
      <rPr>
        <b/>
        <sz val="11"/>
        <color theme="1"/>
        <rFont val="Calibri"/>
        <family val="2"/>
        <scheme val="minor"/>
      </rPr>
      <t xml:space="preserve"> women and vulnerable groups</t>
    </r>
    <r>
      <rPr>
        <sz val="11"/>
        <color theme="1"/>
        <rFont val="Calibri"/>
        <family val="2"/>
        <scheme val="minor"/>
      </rPr>
      <t>.  The information is documented and is available upon request.  The risk assessment is reviewed for its adequacy on a periodic basis and whenever we have a change in processes and activities, or an expansion. (=5)</t>
    </r>
  </si>
  <si>
    <r>
      <t xml:space="preserve">We </t>
    </r>
    <r>
      <rPr>
        <b/>
        <sz val="11"/>
        <color theme="1"/>
        <rFont val="Calibri"/>
        <family val="2"/>
        <scheme val="minor"/>
      </rPr>
      <t>do not</t>
    </r>
    <r>
      <rPr>
        <sz val="11"/>
        <color theme="1"/>
        <rFont val="Calibri"/>
        <family val="2"/>
        <scheme val="minor"/>
      </rPr>
      <t xml:space="preserve"> conduct any risk assessment. (=0)</t>
    </r>
  </si>
  <si>
    <r>
      <t xml:space="preserve">The </t>
    </r>
    <r>
      <rPr>
        <b/>
        <sz val="11"/>
        <color theme="1"/>
        <rFont val="Calibri"/>
        <family val="2"/>
        <scheme val="minor"/>
      </rPr>
      <t xml:space="preserve">managers </t>
    </r>
    <r>
      <rPr>
        <sz val="11"/>
        <color theme="1"/>
        <rFont val="Calibri"/>
        <family val="2"/>
        <scheme val="minor"/>
      </rPr>
      <t>of each area conduct the risk identification and assessment independently. (=1)</t>
    </r>
  </si>
  <si>
    <r>
      <t xml:space="preserve">The managers of each area conduct the risk identification and assessment independently.  </t>
    </r>
    <r>
      <rPr>
        <b/>
        <sz val="11"/>
        <color theme="1"/>
        <rFont val="Calibri"/>
        <family val="2"/>
        <scheme val="minor"/>
      </rPr>
      <t xml:space="preserve">Supervisors and worker representatives participate </t>
    </r>
    <r>
      <rPr>
        <sz val="11"/>
        <color theme="1"/>
        <rFont val="Calibri"/>
        <family val="2"/>
        <scheme val="minor"/>
      </rPr>
      <t>in the identification of risks. (=2)</t>
    </r>
  </si>
  <si>
    <r>
      <t xml:space="preserve">A </t>
    </r>
    <r>
      <rPr>
        <b/>
        <sz val="11"/>
        <color theme="1"/>
        <rFont val="Calibri"/>
        <family val="2"/>
        <scheme val="minor"/>
      </rPr>
      <t>committee involving multiple departments</t>
    </r>
    <r>
      <rPr>
        <sz val="11"/>
        <color theme="1"/>
        <rFont val="Calibri"/>
        <family val="2"/>
        <scheme val="minor"/>
      </rPr>
      <t xml:space="preserve"> jointly conducts the identification of environmental and social risks. Supervisors and worker representatives participate in the identification of risks. </t>
    </r>
    <r>
      <rPr>
        <b/>
        <sz val="11"/>
        <color theme="1"/>
        <rFont val="Calibri"/>
        <family val="2"/>
        <scheme val="minor"/>
      </rPr>
      <t>External experts</t>
    </r>
    <r>
      <rPr>
        <sz val="11"/>
        <color theme="1"/>
        <rFont val="Calibri"/>
        <family val="2"/>
        <scheme val="minor"/>
      </rPr>
      <t xml:space="preserve"> are engaged as necessary. (=3)</t>
    </r>
  </si>
  <si>
    <r>
      <t xml:space="preserve">A committee involving multiple departments jointly conducts the identification of all environmental and social risks.  Supervisors and worker representatives participate in the identification of risks.  The committee proactively engages external experts, </t>
    </r>
    <r>
      <rPr>
        <b/>
        <sz val="11"/>
        <color theme="1"/>
        <rFont val="Calibri"/>
        <family val="2"/>
        <scheme val="minor"/>
      </rPr>
      <t>contractors and primary suppliers</t>
    </r>
    <r>
      <rPr>
        <sz val="11"/>
        <color theme="1"/>
        <rFont val="Calibri"/>
        <family val="2"/>
        <scheme val="minor"/>
      </rPr>
      <t>. (=4)</t>
    </r>
  </si>
  <si>
    <r>
      <t xml:space="preserve">A committee involving multiple departments jointly conducts the identification of all environmental and social risks.  Supervisors and worker representatives participate in the identification of risks.  The committee proactively engages external experts, contractors, primary suppliers and </t>
    </r>
    <r>
      <rPr>
        <b/>
        <sz val="11"/>
        <color theme="1"/>
        <rFont val="Calibri"/>
        <family val="2"/>
        <scheme val="minor"/>
      </rPr>
      <t>other external stakeholders</t>
    </r>
    <r>
      <rPr>
        <sz val="11"/>
        <color theme="1"/>
        <rFont val="Calibri"/>
        <family val="2"/>
        <scheme val="minor"/>
      </rPr>
      <t xml:space="preserve"> for the identification of risks. (=5)</t>
    </r>
  </si>
  <si>
    <t>3. La siguiente frase es la que mejor describe cómo desarrollamos nuestros planes de acción ambientales y sociales:</t>
  </si>
  <si>
    <t>4. La siguiente frase es la que mejor describe la estructura de nuestros Planes de Acción:</t>
  </si>
  <si>
    <t>5. Nos aseguramos que los Planes de Acción han sido implementados haciendo lo siguiente:</t>
  </si>
  <si>
    <t>5. Preparación y respuesta ante situaciones de  emergencia</t>
  </si>
  <si>
    <t>1. La siguiente frase es la que mejor describe nuestro plan de emergencias:</t>
  </si>
  <si>
    <t>Estamos conscientes de las posibles situaciones de emergencia en nuestro sitio y sabemos cómo manejarlas. Sin embargo, no tenemos un plan formal. (=0)</t>
  </si>
  <si>
    <t>Tenemos un plan de emergencias que fue desarrollado por una agencia externa. (=1)</t>
  </si>
  <si>
    <t>Nuestro plan de emergencias fue desarrollado con asistencia externa, pero nosotros lo revisamos periódicamente para constatar su idoneidad, y lo actualizamos cuando es necesario. (=2)</t>
  </si>
  <si>
    <t>Nuestros empleados juegan un rol activo en la identificación de las potenciales situaciones de emergencia y en la planificación de la respuesta ante emergencias. Consultamos expertos externos cuando es requerido.  El plan de respuesta ante emergencias es revisado y actualizado periódicamente. (=3)</t>
  </si>
  <si>
    <r>
      <t>Todos nuestros empleados en todos los turnos de trabajo, incluyendo contratistas, están involucrados en la identificación y planificación de respuesta ante emergencias. Capacitaciones impartidas de manera regular, simulacros en todos los turnos de trabajo, revisión y actualización periódica, y mantenimiento de documentación y registros, son caracter</t>
    </r>
    <r>
      <rPr>
        <sz val="11"/>
        <color theme="1"/>
        <rFont val="Calibri"/>
        <family val="2"/>
      </rPr>
      <t>ísticas claves de nuestro plan de emergencias</t>
    </r>
    <r>
      <rPr>
        <sz val="11"/>
        <color theme="1"/>
        <rFont val="Calibri"/>
        <family val="2"/>
        <scheme val="minor"/>
      </rPr>
      <t>. La alta gerencia participa activamente en el monitoreo de  nuestra respuesta ante emergencias, y nos enfocamos en el mejoramiento contínuo de la gestión de emergencias. (=4)</t>
    </r>
  </si>
  <si>
    <t>No solamente contamos con la plena participación de empleados y contratistas, también nos enfocamos en la comunicación y participación contínua de las comunidades aledañas para su planificación ante emergencias. Los canales de comunicación externa en caso de una emergencia están definidos. La gestión de emergencias "exteriores" y la "ayuda mutua" son factores clave de nuestro plan de emergencias. (=5)</t>
  </si>
  <si>
    <t>2. La siguiente frase es la que mejor describe como desarrollamos habilidades para la respuesta ante emergencias:</t>
  </si>
  <si>
    <t>La alta gerencia participa en todos los simulacros. Esta revisa las recomendaciones y acciones correctivas resultado de los reportes de los simulacros, y proporciona los recursos para su implementación inmediata. (=5)</t>
  </si>
  <si>
    <t>3. Capacitamos a nuestra fuerza laboral en la gestión de emergencias como sigue:</t>
  </si>
  <si>
    <t>Todos los empleados en todos los turnos de trabajo, incluyendo contratistas, son regularmente entrenados en seguridad personal bajo escenarios de emergencia comunes (por ejemplo, evacuación, refugio en el lugar, primeros auxilios). (=2)</t>
  </si>
  <si>
    <r>
      <t>Todos los empleados en todos los turnos de trabajo, incluyendo contratistas, son  entrenados regularmente en seguridad personal. Además, tenemos requisitos específicos de capacitaci</t>
    </r>
    <r>
      <rPr>
        <sz val="11"/>
        <color theme="1"/>
        <rFont val="Calibri"/>
        <family val="2"/>
      </rPr>
      <t xml:space="preserve">ón </t>
    </r>
    <r>
      <rPr>
        <sz val="11"/>
        <color theme="1"/>
        <rFont val="Calibri"/>
        <family val="2"/>
        <scheme val="minor"/>
      </rPr>
      <t>para aquellos trabajadores expuestos a peligros potenciales y situaciones de emergencia. (=3)</t>
    </r>
  </si>
  <si>
    <t>Todos los empleados en todos los turnos de trabajo, incluyendo contratistas, son regularmente entrenados en seguridad personal. Además, tenemos requisitos específicos de capacitación para aquellos trabajadores expuestos a peligros potenciales y situaciones de emergencia. La gerencia es capacitada en la identificación y gestión de riesgos. Monitoreamos la efectividad de los programas de capacitación en emergencias. (=4)</t>
  </si>
  <si>
    <t>Tenemos los extintores portátiles necesarios y adecuados en las instalaciones. (=0)</t>
  </si>
  <si>
    <t>El número, tipo y tamaño de los extintores se establece en base a la valoración de riesgos. Se les da el mantenimiento de acuerdo a las especificaciones del fabricante. (=1)</t>
  </si>
  <si>
    <r>
      <t xml:space="preserve">Cubrimos todas las </t>
    </r>
    <r>
      <rPr>
        <sz val="11"/>
        <color theme="1"/>
        <rFont val="Calibri"/>
        <family val="2"/>
      </rPr>
      <t>áreas con sistemas de alerta temprana, alarmas, iluminación y señalética de emergencia. Contamos con extintores portátiles y</t>
    </r>
    <r>
      <rPr>
        <sz val="11"/>
        <color theme="1"/>
        <rFont val="Calibri"/>
        <family val="2"/>
        <scheme val="minor"/>
      </rPr>
      <t xml:space="preserve"> sistemas de agua presurizada. (=3)</t>
    </r>
  </si>
  <si>
    <t>5. Preparación y respuesta ante situaciones de emergencia - Puntaje</t>
  </si>
  <si>
    <r>
      <t>Impartimos conocimientos b</t>
    </r>
    <r>
      <rPr>
        <sz val="11"/>
        <color theme="1"/>
        <rFont val="Calibri"/>
        <family val="2"/>
      </rPr>
      <t>ásicos sobre seguridad contra incendios y evacuación</t>
    </r>
    <r>
      <rPr>
        <sz val="11"/>
        <color theme="1"/>
        <rFont val="Calibri"/>
        <family val="2"/>
        <scheme val="minor"/>
      </rPr>
      <t>. Normalmente no se requiere capacitaciones posteriores. (=0)</t>
    </r>
  </si>
  <si>
    <t>Regularmente monitoreamos nuestros sistemas de alarma temprana y de supresión de fuego. Nuestro sistema de hidrantes y sistema de alarma temprana están conectados a una fuente de energía independiente y funcionan a toda hora. El sistema de hidrantes, incluyendo el tanque de agua, recibe mantenimiento y es  testeado con una frecuencia definida. (=4)</t>
  </si>
  <si>
    <r>
      <t>There is demonstrated involvement of senior management, which normally tak</t>
    </r>
    <r>
      <rPr>
        <sz val="11"/>
        <color theme="1"/>
        <rFont val="Calibri"/>
        <family val="2"/>
        <scheme val="minor"/>
      </rPr>
      <t>es part in mock drills. Senior management reviews recommendations and corrective actions resulting from the mock drill reports and provides resources to implement them promptly. (=5)</t>
    </r>
  </si>
  <si>
    <r>
      <t>We cover all working areas with early warning syste</t>
    </r>
    <r>
      <rPr>
        <sz val="11"/>
        <color theme="1"/>
        <rFont val="Calibri"/>
        <family val="2"/>
        <scheme val="minor"/>
      </rPr>
      <t>ms,  emergency alarms, lighting and signage, portable fire extinguishers, and pressurized water suppression systems.  (=3)</t>
    </r>
  </si>
  <si>
    <t>6. Participación de los actores sociales</t>
  </si>
  <si>
    <t>Manejamos todos los problemas internamente. (=0)</t>
  </si>
  <si>
    <t>A veces nuestros inversionistas o clientes nos ponen en contacto con grupos externos o tales grupos nos contactan directamente. (=1)</t>
  </si>
  <si>
    <t>Tenemos un registro de los grupos que nos contactan, así sabemos con quiénes nos hemos relacionado en el pasado. (=2)</t>
  </si>
  <si>
    <t>2. Involucramos actores sociales externos en nuestro programa ambiental y social de la siguiente manera:</t>
  </si>
  <si>
    <t>No nos relacionamos con ninguna persona o grupo externos a la empresa. (=0)</t>
  </si>
  <si>
    <r>
      <t>Pueden contactarnos por medio de nuestros mecanismos de comunicación externa y de recepci</t>
    </r>
    <r>
      <rPr>
        <sz val="11"/>
        <color theme="1"/>
        <rFont val="Calibri"/>
        <family val="2"/>
      </rPr>
      <t xml:space="preserve">ón de </t>
    </r>
    <r>
      <rPr>
        <sz val="11"/>
        <color theme="1"/>
        <rFont val="Calibri"/>
        <family val="2"/>
        <scheme val="minor"/>
      </rPr>
      <t>quejas. (=1)</t>
    </r>
  </si>
  <si>
    <t>Los informamos regularmente sobre nuestras operaciones actuales y planificadas y sobre los probables impactos ambientales y sociales, sean estos positivos o negativos. (=2)</t>
  </si>
  <si>
    <t>Proporcionamos información relevante sobre nuestros impactos en la actualidad y aquellos probables en el futuro, de manera que las personas puedan expresar sus preocupaciones y sugerencias para reducir impactos negativos. (=3)</t>
  </si>
  <si>
    <t>Proporcionamos información relevante sobre nuestros planes y cuales son los impactos esperados, de manera que la gente pueda expresar sus preocupaciones y sugerencias para reducir impactos negativos. Adaptamos nuestros planes de acción sobre la base de este intercambio de información. (=4)</t>
  </si>
  <si>
    <t>3. De manera rutinaria trabajamos con las siguientes organizaciones para mejorar nuestro desempeño ambiental y social:</t>
  </si>
  <si>
    <r>
      <t>1.</t>
    </r>
    <r>
      <rPr>
        <sz val="7"/>
        <color rgb="FF000000"/>
        <rFont val="Times New Roman"/>
        <family val="1"/>
      </rPr>
      <t>     </t>
    </r>
    <r>
      <rPr>
        <sz val="11"/>
        <color rgb="FF000000"/>
        <rFont val="Calibri"/>
        <family val="2"/>
        <scheme val="minor"/>
      </rPr>
      <t xml:space="preserve"> comunidades locales</t>
    </r>
  </si>
  <si>
    <r>
      <t>2.</t>
    </r>
    <r>
      <rPr>
        <sz val="7"/>
        <color rgb="FF000000"/>
        <rFont val="Times New Roman"/>
        <family val="1"/>
      </rPr>
      <t xml:space="preserve">       </t>
    </r>
    <r>
      <rPr>
        <sz val="11"/>
        <color rgb="FF000000"/>
        <rFont val="Calibri"/>
        <family val="2"/>
        <scheme val="minor"/>
      </rPr>
      <t>consultores y expertos externos</t>
    </r>
  </si>
  <si>
    <r>
      <t>3.</t>
    </r>
    <r>
      <rPr>
        <sz val="7"/>
        <color rgb="FF000000"/>
        <rFont val="Times New Roman"/>
        <family val="1"/>
      </rPr>
      <t xml:space="preserve">       </t>
    </r>
    <r>
      <rPr>
        <sz val="11"/>
        <color rgb="FF000000"/>
        <rFont val="Calibri"/>
        <family val="2"/>
        <scheme val="minor"/>
      </rPr>
      <t>organizaciones enfocadas en temas laborales</t>
    </r>
  </si>
  <si>
    <r>
      <t>4.</t>
    </r>
    <r>
      <rPr>
        <sz val="7"/>
        <color rgb="FF000000"/>
        <rFont val="Times New Roman"/>
        <family val="1"/>
      </rPr>
      <t xml:space="preserve">       </t>
    </r>
    <r>
      <rPr>
        <sz val="11"/>
        <color rgb="FF000000"/>
        <rFont val="Calibri"/>
        <family val="2"/>
        <scheme val="minor"/>
      </rPr>
      <t>organizaciones enfocadas en  temas ambientales</t>
    </r>
  </si>
  <si>
    <r>
      <t>5.</t>
    </r>
    <r>
      <rPr>
        <sz val="7"/>
        <color rgb="FF000000"/>
        <rFont val="Times New Roman"/>
        <family val="1"/>
      </rPr>
      <t xml:space="preserve">       </t>
    </r>
    <r>
      <rPr>
        <sz val="11"/>
        <color rgb="FF000000"/>
        <rFont val="Calibri"/>
        <family val="2"/>
        <scheme val="minor"/>
      </rPr>
      <t>sindicatos</t>
    </r>
  </si>
  <si>
    <r>
      <t>6.</t>
    </r>
    <r>
      <rPr>
        <sz val="7"/>
        <color rgb="FF000000"/>
        <rFont val="Times New Roman"/>
        <family val="1"/>
      </rPr>
      <t xml:space="preserve">       </t>
    </r>
    <r>
      <rPr>
        <sz val="11"/>
        <color rgb="FF000000"/>
        <rFont val="Calibri"/>
        <family val="2"/>
        <scheme val="minor"/>
      </rPr>
      <t>ONGs internacionales</t>
    </r>
  </si>
  <si>
    <r>
      <t>7.</t>
    </r>
    <r>
      <rPr>
        <sz val="7"/>
        <color rgb="FF000000"/>
        <rFont val="Times New Roman"/>
        <family val="1"/>
      </rPr>
      <t xml:space="preserve">       </t>
    </r>
    <r>
      <rPr>
        <sz val="11"/>
        <color rgb="FF000000"/>
        <rFont val="Calibri"/>
        <family val="2"/>
        <scheme val="minor"/>
      </rPr>
      <t>otras ONGs locales y nacionales</t>
    </r>
  </si>
  <si>
    <r>
      <t>8.</t>
    </r>
    <r>
      <rPr>
        <sz val="7"/>
        <color rgb="FF000000"/>
        <rFont val="Times New Roman"/>
        <family val="1"/>
      </rPr>
      <t xml:space="preserve">       </t>
    </r>
    <r>
      <rPr>
        <sz val="11"/>
        <color rgb="FF000000"/>
        <rFont val="Calibri"/>
        <family val="2"/>
        <scheme val="minor"/>
      </rPr>
      <t>grupos de consumidores</t>
    </r>
  </si>
  <si>
    <r>
      <t>9.</t>
    </r>
    <r>
      <rPr>
        <sz val="7"/>
        <color rgb="FF000000"/>
        <rFont val="Times New Roman"/>
        <family val="1"/>
      </rPr>
      <t xml:space="preserve">       </t>
    </r>
    <r>
      <rPr>
        <sz val="11"/>
        <color rgb="FF000000"/>
        <rFont val="Calibri"/>
        <family val="2"/>
        <scheme val="minor"/>
      </rPr>
      <t>ministerios de gobierno</t>
    </r>
  </si>
  <si>
    <r>
      <t>10.</t>
    </r>
    <r>
      <rPr>
        <sz val="7"/>
        <color rgb="FF000000"/>
        <rFont val="Times New Roman"/>
        <family val="1"/>
      </rPr>
      <t xml:space="preserve">   </t>
    </r>
    <r>
      <rPr>
        <sz val="11"/>
        <color rgb="FF000000"/>
        <rFont val="Calibri"/>
        <family val="2"/>
        <scheme val="minor"/>
      </rPr>
      <t>asociaciones industriales</t>
    </r>
  </si>
  <si>
    <t>0 de los mencionados arriba (=0)</t>
  </si>
  <si>
    <t>1 de los mencionados arriba (=1)</t>
  </si>
  <si>
    <r>
      <t>5 o m</t>
    </r>
    <r>
      <rPr>
        <sz val="11"/>
        <color theme="1"/>
        <rFont val="Calibri"/>
        <family val="2"/>
      </rPr>
      <t xml:space="preserve">ás </t>
    </r>
    <r>
      <rPr>
        <sz val="11"/>
        <color theme="1"/>
        <rFont val="Calibri"/>
        <family val="2"/>
        <scheme val="minor"/>
      </rPr>
      <t>de los mencionados arriba (=5)</t>
    </r>
  </si>
  <si>
    <t>6. Participación de los actores sociales - Puntaje</t>
  </si>
  <si>
    <t>Hemos preparado un mapeo de los actores sociales e identificamos aquellos que pueden verse afectados por nuestras operaciones.  (=3)</t>
  </si>
  <si>
    <t>7. Comunicaciones externas y mecanismos de queja</t>
  </si>
  <si>
    <t>No tenemos un mecanismo de quejas para actores externos. (=0)</t>
  </si>
  <si>
    <t>Contamos con algunos canales de comunicación con actores externos, como cajas de sugerencias, correo electrónico, correo, teléfono o personas designadas para registrar quejas verbales. (=1)</t>
  </si>
  <si>
    <t>Solicitaríamos los detalles y luego lo manejaríamos internamente. (=1)</t>
  </si>
  <si>
    <t>Nos reuniríamos con el grupo para discutir el impacto negativo y obtener sus sugerencias sobre cómo tratar el problema. (=2)</t>
  </si>
  <si>
    <t>Nos reuniríamos y coordinaríamos con el grupo para investigar el problema y desarrollar, implementar y monitorear un plan de acción pertinentes. (=4)</t>
  </si>
  <si>
    <t>No está claro quién en mi empresa tiene esta responsabilidad. (=0)</t>
  </si>
  <si>
    <t>Tenemos una persona o un área de la empresa que usualmente se encarga de esto. (=1)</t>
  </si>
  <si>
    <t>Tenemos una persona o un área de la empresa que gestiona esto y coordina con otras áreas de la empresa relevantes al caso particular. (=2)</t>
  </si>
  <si>
    <t>Contamos con un equipo de gente que comparte esta responsabilidad y ha recibido capacitación específica. (=3)</t>
  </si>
  <si>
    <t>Contamos con un equipo entrenado que incluye la alta gerencia y tiene la autoridad para tomar decisiones operativas para solucionar quejas externas. Utilizamos facilitadores independientes en el caso de recibir quejas graves. (=5)</t>
  </si>
  <si>
    <t>7. Comunicaciones externas y mecanismos de queja - Puntaje</t>
  </si>
  <si>
    <t>8. Informes periódicos a las comunidades afectadas</t>
  </si>
  <si>
    <t>1. Si existen preocupaciones o quejas por parte de comunidades afectados con respecto a riesgos e impactos ambientales y sociales, nos comunicamos con estas de la siguiente manera:</t>
  </si>
  <si>
    <t>No nos comunicamos con nadie acerca de las operaciones de la empresa. (=0)</t>
  </si>
  <si>
    <t>Acusamos recibo de su solicitud y les decimos que lo manejaremos internamente. (=1)</t>
  </si>
  <si>
    <t>Respondemos si la comunidad afectada nos contacta con una solicitud específica de información. (=2)</t>
  </si>
  <si>
    <t xml:space="preserve">Proporcionamos informes a las comunidades afectadas de manera regular (=3). </t>
  </si>
  <si>
    <r>
      <t>2. La siguiente frase es la que mejor describe la informaci</t>
    </r>
    <r>
      <rPr>
        <b/>
        <sz val="11"/>
        <color theme="1"/>
        <rFont val="Calibri"/>
        <family val="2"/>
      </rPr>
      <t>ón que reportamos a las comunidades afectadas:</t>
    </r>
  </si>
  <si>
    <t>Informamos al individuo o al grupo que presentó la queja sobre las acciones tomadas. (=1)</t>
  </si>
  <si>
    <t>Informamos a las comunidades afectadas sobre nuestros planes de acción y la resolución de los problemas identificados durante el proceso de participación de actores sociales o por medio del mecanismo de quejas. (=2)</t>
  </si>
  <si>
    <r>
      <t>Regularmente informamos los avances de nuestros compromisos con las comunidades, y tambi</t>
    </r>
    <r>
      <rPr>
        <sz val="11"/>
        <color theme="1"/>
        <rFont val="Calibri"/>
        <family val="2"/>
      </rPr>
      <t>én sobre</t>
    </r>
    <r>
      <rPr>
        <sz val="11"/>
        <color theme="1"/>
        <rFont val="Calibri"/>
        <family val="2"/>
        <scheme val="minor"/>
      </rPr>
      <t xml:space="preserve"> aquellos aspectos de nuestras operaciones que han sido identificados como importantes por las comunidades afectadas (por ejemplo, impacto de vertidos en arroyos locales, trabajos creados, etc.). (=3)</t>
    </r>
  </si>
  <si>
    <r>
      <t>Adem</t>
    </r>
    <r>
      <rPr>
        <sz val="11"/>
        <color theme="1"/>
        <rFont val="Calibri"/>
        <family val="2"/>
      </rPr>
      <t>ás de informar</t>
    </r>
    <r>
      <rPr>
        <sz val="11"/>
        <color theme="1"/>
        <rFont val="Calibri"/>
        <family val="2"/>
        <scheme val="minor"/>
      </rPr>
      <t xml:space="preserve"> regularmente sobre los avances de nuestros compromisos y los aspectos importantes de nuestras operaciones, presentamos los resultados de los que hemos implementado. (=4)</t>
    </r>
  </si>
  <si>
    <r>
      <t>Regularmente informamos sobre los avances y los resultados en la implementaci</t>
    </r>
    <r>
      <rPr>
        <sz val="11"/>
        <color theme="1"/>
        <rFont val="Calibri"/>
        <family val="2"/>
      </rPr>
      <t>ón de nuestros compromisos, y sobre los aspectos importantes de nuestras operaciones.</t>
    </r>
    <r>
      <rPr>
        <sz val="11"/>
        <color theme="1"/>
        <rFont val="Calibri"/>
        <family val="2"/>
        <scheme val="minor"/>
      </rPr>
      <t xml:space="preserve"> Las comunidades afectadas participan en el monitoreo de los compromisos y de los aspectos que ellas han identificado como importantes. (=5)</t>
    </r>
  </si>
  <si>
    <r>
      <t>3. Utilizamos los siguientes medios de comunicaci</t>
    </r>
    <r>
      <rPr>
        <b/>
        <sz val="11"/>
        <color theme="1"/>
        <rFont val="Calibri"/>
        <family val="2"/>
      </rPr>
      <t xml:space="preserve">ón </t>
    </r>
    <r>
      <rPr>
        <b/>
        <sz val="11"/>
        <color theme="1"/>
        <rFont val="Calibri"/>
        <family val="2"/>
        <scheme val="minor"/>
      </rPr>
      <t>para reportar informaci</t>
    </r>
    <r>
      <rPr>
        <b/>
        <sz val="11"/>
        <color theme="1"/>
        <rFont val="Calibri"/>
        <family val="2"/>
      </rPr>
      <t>ón a y recibir retroalimentación de las comunidades afectadas:</t>
    </r>
  </si>
  <si>
    <r>
      <t>1.</t>
    </r>
    <r>
      <rPr>
        <sz val="7"/>
        <color rgb="FF000000"/>
        <rFont val="Times New Roman"/>
        <family val="1"/>
      </rPr>
      <t xml:space="preserve">       </t>
    </r>
    <r>
      <rPr>
        <sz val="11"/>
        <color rgb="FF000000"/>
        <rFont val="Calibri"/>
        <family val="2"/>
        <scheme val="minor"/>
      </rPr>
      <t>Reuniones (informar y recibir retroalimentación)</t>
    </r>
  </si>
  <si>
    <r>
      <t>2.</t>
    </r>
    <r>
      <rPr>
        <sz val="7"/>
        <color rgb="FF000000"/>
        <rFont val="Times New Roman"/>
        <family val="1"/>
      </rPr>
      <t xml:space="preserve">       </t>
    </r>
    <r>
      <rPr>
        <sz val="11"/>
        <color rgb="FF000000"/>
        <rFont val="Calibri"/>
        <family val="2"/>
        <scheme val="minor"/>
      </rPr>
      <t>Página web (ofrecer información)</t>
    </r>
  </si>
  <si>
    <r>
      <t>3.</t>
    </r>
    <r>
      <rPr>
        <sz val="7"/>
        <color rgb="FF000000"/>
        <rFont val="Times New Roman"/>
        <family val="1"/>
      </rPr>
      <t xml:space="preserve">       </t>
    </r>
    <r>
      <rPr>
        <sz val="11"/>
        <color rgb="FF000000"/>
        <rFont val="Calibri"/>
        <family val="2"/>
        <scheme val="minor"/>
      </rPr>
      <t>Correo electrónico (recibir retroalimentación)</t>
    </r>
  </si>
  <si>
    <r>
      <t>4.</t>
    </r>
    <r>
      <rPr>
        <sz val="7"/>
        <color rgb="FF000000"/>
        <rFont val="Times New Roman"/>
        <family val="1"/>
      </rPr>
      <t xml:space="preserve">       </t>
    </r>
    <r>
      <rPr>
        <sz val="11"/>
        <color rgb="FF000000"/>
        <rFont val="Calibri"/>
        <family val="2"/>
        <scheme val="minor"/>
      </rPr>
      <t>Línea telefónica (recibir retroalimentación)</t>
    </r>
  </si>
  <si>
    <r>
      <t>5.</t>
    </r>
    <r>
      <rPr>
        <sz val="7"/>
        <color rgb="FF000000"/>
        <rFont val="Times New Roman"/>
        <family val="1"/>
      </rPr>
      <t xml:space="preserve">       </t>
    </r>
    <r>
      <rPr>
        <sz val="11"/>
        <color rgb="FF000000"/>
        <rFont val="Calibri"/>
        <family val="2"/>
        <scheme val="minor"/>
      </rPr>
      <t>Asambleas/reuniones abiertas (ofrecer información y recibir retroalimentación)</t>
    </r>
  </si>
  <si>
    <r>
      <t>6.</t>
    </r>
    <r>
      <rPr>
        <sz val="7"/>
        <color rgb="FF000000"/>
        <rFont val="Times New Roman"/>
        <family val="1"/>
      </rPr>
      <t xml:space="preserve">       </t>
    </r>
    <r>
      <rPr>
        <sz val="11"/>
        <color rgb="FF000000"/>
        <rFont val="Calibri"/>
        <family val="2"/>
        <scheme val="minor"/>
      </rPr>
      <t>Presentaciones en foros, talleres de capacitación y convenciones (ofrecer información)</t>
    </r>
  </si>
  <si>
    <r>
      <t>7.</t>
    </r>
    <r>
      <rPr>
        <sz val="7"/>
        <color rgb="FF000000"/>
        <rFont val="Times New Roman"/>
        <family val="1"/>
      </rPr>
      <t xml:space="preserve">       </t>
    </r>
    <r>
      <rPr>
        <sz val="11"/>
        <color rgb="FF000000"/>
        <rFont val="Calibri"/>
        <family val="2"/>
        <scheme val="minor"/>
      </rPr>
      <t>Reportes escritos (ofrecer información)</t>
    </r>
  </si>
  <si>
    <r>
      <t>8.</t>
    </r>
    <r>
      <rPr>
        <sz val="7"/>
        <color rgb="FF000000"/>
        <rFont val="Times New Roman"/>
        <family val="1"/>
      </rPr>
      <t xml:space="preserve">       </t>
    </r>
    <r>
      <rPr>
        <sz val="11"/>
        <color rgb="FF000000"/>
        <rFont val="Calibri"/>
        <family val="2"/>
        <scheme val="minor"/>
      </rPr>
      <t>Correo (ofrecer información)</t>
    </r>
  </si>
  <si>
    <r>
      <t>9.</t>
    </r>
    <r>
      <rPr>
        <sz val="7"/>
        <color rgb="FF000000"/>
        <rFont val="Times New Roman"/>
        <family val="1"/>
      </rPr>
      <t xml:space="preserve">       </t>
    </r>
    <r>
      <rPr>
        <sz val="11"/>
        <color rgb="FF000000"/>
        <rFont val="Calibri"/>
        <family val="2"/>
        <scheme val="minor"/>
      </rPr>
      <t>Folletos, volantes, banners (ofrecer información)</t>
    </r>
  </si>
  <si>
    <r>
      <t>10.</t>
    </r>
    <r>
      <rPr>
        <sz val="7"/>
        <color rgb="FF000000"/>
        <rFont val="Times New Roman"/>
        <family val="1"/>
      </rPr>
      <t xml:space="preserve">   </t>
    </r>
    <r>
      <rPr>
        <sz val="11"/>
        <color rgb="FF000000"/>
        <rFont val="Calibri"/>
        <family val="2"/>
        <scheme val="minor"/>
      </rPr>
      <t>Anuncios en publicaciones locales (ofrecer información)</t>
    </r>
  </si>
  <si>
    <r>
      <t>11.</t>
    </r>
    <r>
      <rPr>
        <sz val="7"/>
        <color rgb="FF000000"/>
        <rFont val="Times New Roman"/>
        <family val="1"/>
      </rPr>
      <t xml:space="preserve">   </t>
    </r>
    <r>
      <rPr>
        <sz val="11"/>
        <color rgb="FF000000"/>
        <rFont val="Calibri"/>
        <family val="2"/>
        <scheme val="minor"/>
      </rPr>
      <t>Encuestas (recibir retroalimentación)</t>
    </r>
  </si>
  <si>
    <t xml:space="preserve">8. Informes periódicos a las comunidades afectadas - Puntaje </t>
  </si>
  <si>
    <t>9. Seguimiento y evaluación</t>
  </si>
  <si>
    <t>1. La siguiente frase es la que mejor describe nuestro plan de monitoreo:</t>
  </si>
  <si>
    <t>Normalmente no requerimos monitorear nuestro desempeño ambiental y social (i.e. salud y seguridad ocupacional, recursos humanos, salud y seguridad de las comunidades). Si surge un problema, las personas en esa área monitorearán la situación. (=0)</t>
  </si>
  <si>
    <t>Nuestro programa de monitoreo está relacionado a nuestra valoración de riesgos ambientales y sociales, la cual es revisada periódicamente. Se monitorean todas las áreas de riesgo. (=3)</t>
  </si>
  <si>
    <r>
      <t xml:space="preserve">Tenemos un plan de monitoreo que cubre todas las </t>
    </r>
    <r>
      <rPr>
        <sz val="11"/>
        <color theme="1"/>
        <rFont val="Calibri"/>
        <family val="2"/>
      </rPr>
      <t>áreas de riesgo. Además de los indicadores, el plan incluye procedimientos y asigna responsabilidades para el registro, análisis y reporte de resultados</t>
    </r>
    <r>
      <rPr>
        <sz val="11"/>
        <color theme="1"/>
        <rFont val="Calibri"/>
        <family val="2"/>
        <scheme val="minor"/>
      </rPr>
      <t>. (=4)</t>
    </r>
  </si>
  <si>
    <r>
      <t>Adem</t>
    </r>
    <r>
      <rPr>
        <sz val="11"/>
        <color theme="1"/>
        <rFont val="Calibri"/>
        <family val="2"/>
      </rPr>
      <t xml:space="preserve">ás del plan de monitoreo descrito arriba, contamos con auditores externos o internos capacitados, los cuales llevan a cabo auditorías o inspecciones de manera regular. Para esto hemos identificado una lista de criterios ambientales y sociales. </t>
    </r>
    <r>
      <rPr>
        <sz val="11"/>
        <color theme="1"/>
        <rFont val="Calibri"/>
        <family val="2"/>
        <scheme val="minor"/>
      </rPr>
      <t xml:space="preserve"> (=5)</t>
    </r>
  </si>
  <si>
    <t>2. Los resultados de nuestro programa de monitoreo ambiental y social son usados de la siguiente forma:</t>
  </si>
  <si>
    <t>No monitoreamos nuestro desempeño ambiental o social. (=0)</t>
  </si>
  <si>
    <r>
      <t>3. Utilizamos los siguientes m</t>
    </r>
    <r>
      <rPr>
        <b/>
        <sz val="11"/>
        <color theme="1"/>
        <rFont val="Calibri"/>
        <family val="2"/>
      </rPr>
      <t>étodos y recursos para monitorear nuestro desempeño ambiental y social:</t>
    </r>
  </si>
  <si>
    <r>
      <t>1. Usamos instrumentos de medici</t>
    </r>
    <r>
      <rPr>
        <sz val="11"/>
        <color theme="1"/>
        <rFont val="Calibri"/>
        <family val="2"/>
      </rPr>
      <t>ón</t>
    </r>
    <r>
      <rPr>
        <sz val="11"/>
        <color theme="1"/>
        <rFont val="Calibri"/>
        <family val="2"/>
        <scheme val="minor"/>
      </rPr>
      <t xml:space="preserve"> calibrados regularmente</t>
    </r>
  </si>
  <si>
    <r>
      <t>2. Revisamos</t>
    </r>
    <r>
      <rPr>
        <sz val="11"/>
        <color theme="1"/>
        <rFont val="Calibri"/>
        <family val="2"/>
      </rPr>
      <t xml:space="preserve"> documentos y registros (por ejemplo, políticas, procedimientos, contratos, roles de pago, registros de quejas, cuentas de agua y energía, registros de entrenamiento)</t>
    </r>
  </si>
  <si>
    <t>3. Revisamos los reportes de inspectores laborales</t>
  </si>
  <si>
    <t>4. Revisamos los reportes de inspectores ambientales</t>
  </si>
  <si>
    <t>6. Llevamos a cabo encuestas y cuestionarios</t>
  </si>
  <si>
    <t xml:space="preserve">7. Hablamos con los trabajadores </t>
  </si>
  <si>
    <t>8. Hablamos con los gerentes y supervisores</t>
  </si>
  <si>
    <t xml:space="preserve">9. Hablamos con comunidades afectadas </t>
  </si>
  <si>
    <r>
      <t>10. Pedimos retroalimentaci</t>
    </r>
    <r>
      <rPr>
        <sz val="11"/>
        <color theme="1"/>
        <rFont val="Calibri"/>
        <family val="2"/>
      </rPr>
      <t>ón a nuestros clientes</t>
    </r>
  </si>
  <si>
    <r>
      <t>11. Buscamos asesor</t>
    </r>
    <r>
      <rPr>
        <sz val="11"/>
        <color theme="1"/>
        <rFont val="Calibri"/>
        <family val="2"/>
      </rPr>
      <t>ía de consultores y expertos externos</t>
    </r>
  </si>
  <si>
    <r>
      <t>No monitoreamos nuestro desempe</t>
    </r>
    <r>
      <rPr>
        <sz val="11"/>
        <color theme="1"/>
        <rFont val="Calibri"/>
        <family val="2"/>
      </rPr>
      <t>ño ambiental y social. (=0)</t>
    </r>
  </si>
  <si>
    <t xml:space="preserve">Utilizamos 1-2 de los recursos mencionados arriba (=1) </t>
  </si>
  <si>
    <t xml:space="preserve">Utilizamos 3-4 de los recursos mencionados arriba (=2) </t>
  </si>
  <si>
    <t xml:space="preserve">Utilizamos 5-6 de los recursos mencionados arriba (=3) </t>
  </si>
  <si>
    <t xml:space="preserve">Utilizamos 7-8 de los recursos mencionados arriba (=4) </t>
  </si>
  <si>
    <r>
      <t>Utilizamos 9 o m</t>
    </r>
    <r>
      <rPr>
        <sz val="11"/>
        <color theme="1"/>
        <rFont val="Calibri"/>
        <family val="2"/>
      </rPr>
      <t>ás</t>
    </r>
    <r>
      <rPr>
        <sz val="11"/>
        <color theme="1"/>
        <rFont val="Calibri"/>
        <family val="2"/>
        <scheme val="minor"/>
      </rPr>
      <t xml:space="preserve"> de los recursos mencionados arriba (=5) </t>
    </r>
  </si>
  <si>
    <r>
      <t>4. La siguiente frase es la que mejor describe en involucramiento de la alta gerencia en la evaluaci</t>
    </r>
    <r>
      <rPr>
        <b/>
        <sz val="11"/>
        <color theme="1"/>
        <rFont val="Calibri"/>
        <family val="2"/>
      </rPr>
      <t>ón de nuestro sistema de gestión ambiental y social:</t>
    </r>
  </si>
  <si>
    <t>9. Seguimiento y evaluación - Puntaje</t>
  </si>
  <si>
    <t>Nuestra evaluación de riesgos considera 9-11 de los factores mencionados (=4)</t>
  </si>
  <si>
    <t>12. Land conversion</t>
  </si>
  <si>
    <t>12. Cambio de uso del suelo</t>
  </si>
  <si>
    <r>
      <t>1. Considerando nuestras prácticas actuales, si representantes de las comunidades locales se quejasen de que nuestras operaciones est</t>
    </r>
    <r>
      <rPr>
        <b/>
        <sz val="11"/>
        <color theme="1"/>
        <rFont val="Calibri"/>
        <family val="2"/>
      </rPr>
      <t>á</t>
    </r>
    <r>
      <rPr>
        <b/>
        <sz val="11"/>
        <color theme="1"/>
        <rFont val="Calibri"/>
        <family val="2"/>
        <scheme val="minor"/>
      </rPr>
      <t>n causando impactos ambientales y sociales negativos, responder</t>
    </r>
    <r>
      <rPr>
        <b/>
        <sz val="11"/>
        <color theme="1"/>
        <rFont val="Calibri"/>
        <family val="2"/>
      </rPr>
      <t>íamos probablemente de la siguiente manera:</t>
    </r>
  </si>
  <si>
    <r>
      <t>2. La siguiente frase es la que mejor describe nuestro mecanismo de quejas con relaci</t>
    </r>
    <r>
      <rPr>
        <b/>
        <sz val="11"/>
        <color theme="1"/>
        <rFont val="Calibri"/>
        <family val="2"/>
      </rPr>
      <t>ón a nuestro sistema de gestión ambiental y social:</t>
    </r>
  </si>
  <si>
    <t>Tenemos un equipo capacitado que gestiona esto y la alta gerencia participa directamente.  (=4)</t>
  </si>
  <si>
    <r>
      <t xml:space="preserve">1. If representatives of the local community complained that our company was causing negative environmental or social impacts, we would most likely </t>
    </r>
    <r>
      <rPr>
        <b/>
        <u/>
        <sz val="11"/>
        <rFont val="Calibri"/>
        <family val="2"/>
        <scheme val="minor"/>
      </rPr>
      <t>respond</t>
    </r>
    <r>
      <rPr>
        <b/>
        <sz val="11"/>
        <rFont val="Calibri"/>
        <family val="2"/>
        <scheme val="minor"/>
      </rPr>
      <t xml:space="preserve"> as follows, based on our current practices:</t>
    </r>
  </si>
  <si>
    <r>
      <t xml:space="preserve">2. The following best describes our external stakeholder </t>
    </r>
    <r>
      <rPr>
        <b/>
        <u/>
        <sz val="11"/>
        <rFont val="Calibri"/>
        <family val="2"/>
        <scheme val="minor"/>
      </rPr>
      <t>grievance mechanism</t>
    </r>
    <r>
      <rPr>
        <b/>
        <sz val="11"/>
        <rFont val="Calibri"/>
        <family val="2"/>
        <scheme val="minor"/>
      </rPr>
      <t xml:space="preserve"> related to our ESMS:</t>
    </r>
  </si>
  <si>
    <r>
      <t xml:space="preserve">3. At my company, handling inquiries, concerns or formal complaints from external stakeholders is the day-to-day </t>
    </r>
    <r>
      <rPr>
        <b/>
        <u/>
        <sz val="11"/>
        <rFont val="Calibri"/>
        <family val="2"/>
        <scheme val="minor"/>
      </rPr>
      <t>responsibility</t>
    </r>
    <r>
      <rPr>
        <b/>
        <sz val="11"/>
        <rFont val="Calibri"/>
        <family val="2"/>
        <scheme val="minor"/>
      </rPr>
      <t xml:space="preserve"> of:</t>
    </r>
  </si>
  <si>
    <r>
      <t>Tenemos personal capacitado con conocimiento actualizado y habilidades en temas ambientales y sociales. Ellos conocen cuales son los requisitos legales y las buenas pr</t>
    </r>
    <r>
      <rPr>
        <sz val="11"/>
        <color theme="1"/>
        <rFont val="Calibri"/>
        <family val="2"/>
      </rPr>
      <t>á</t>
    </r>
    <r>
      <rPr>
        <sz val="11"/>
        <color theme="1"/>
        <rFont val="Calibri"/>
        <family val="2"/>
        <scheme val="minor"/>
      </rPr>
      <t>cticas en la industria.  Estas personas tambi</t>
    </r>
    <r>
      <rPr>
        <sz val="11"/>
        <color theme="1"/>
        <rFont val="Calibri"/>
        <family val="2"/>
      </rPr>
      <t>é</t>
    </r>
    <r>
      <rPr>
        <sz val="11"/>
        <color theme="1"/>
        <rFont val="Calibri"/>
        <family val="2"/>
        <scheme val="minor"/>
      </rPr>
      <t>n han sido capacitadas en est</t>
    </r>
    <r>
      <rPr>
        <sz val="11"/>
        <color theme="1"/>
        <rFont val="Calibri"/>
        <family val="2"/>
      </rPr>
      <t>á</t>
    </r>
    <r>
      <rPr>
        <sz val="11"/>
        <color theme="1"/>
        <rFont val="Calibri"/>
        <family val="2"/>
        <scheme val="minor"/>
      </rPr>
      <t>ndares de sistemas de gesti</t>
    </r>
    <r>
      <rPr>
        <sz val="11"/>
        <color theme="1"/>
        <rFont val="Calibri"/>
        <family val="2"/>
      </rPr>
      <t>ó</t>
    </r>
    <r>
      <rPr>
        <sz val="11"/>
        <color theme="1"/>
        <rFont val="Calibri"/>
        <family val="2"/>
        <scheme val="minor"/>
      </rPr>
      <t>n. Involucramos a expertos externos para asistirnos en la identificaci</t>
    </r>
    <r>
      <rPr>
        <sz val="11"/>
        <color theme="1"/>
        <rFont val="Calibri"/>
        <family val="2"/>
      </rPr>
      <t>ó</t>
    </r>
    <r>
      <rPr>
        <sz val="11"/>
        <color theme="1"/>
        <rFont val="Calibri"/>
        <family val="2"/>
        <scheme val="minor"/>
      </rPr>
      <t>n de riesgos en proyectos complejos. (=5)</t>
    </r>
  </si>
  <si>
    <r>
      <t>Tenemos personal capacitado con conocimiento actualizado y habilidades en temas ambientales y sociales. Ellos conocen cuales son los requisitos legales y las buenas pr</t>
    </r>
    <r>
      <rPr>
        <sz val="11"/>
        <color theme="1"/>
        <rFont val="Calibri"/>
        <family val="2"/>
      </rPr>
      <t>á</t>
    </r>
    <r>
      <rPr>
        <sz val="11"/>
        <color theme="1"/>
        <rFont val="Calibri"/>
        <family val="2"/>
        <scheme val="minor"/>
      </rPr>
      <t>cticas en la industria.  Involucramos a expertos externos para asistirnos en la identificaci</t>
    </r>
    <r>
      <rPr>
        <sz val="11"/>
        <color theme="1"/>
        <rFont val="Calibri"/>
        <family val="2"/>
      </rPr>
      <t>ó</t>
    </r>
    <r>
      <rPr>
        <sz val="11"/>
        <color theme="1"/>
        <rFont val="Calibri"/>
        <family val="2"/>
        <scheme val="minor"/>
      </rPr>
      <t>n de riesgos en proyectos complejos. (=4)</t>
    </r>
  </si>
  <si>
    <r>
      <t>Tenemos personal capacitado con conocimiento actualizado y habilidades en temas ambientales y sociales. Ellos conocen cuales son los requisitos legales y las buenas pr</t>
    </r>
    <r>
      <rPr>
        <sz val="11"/>
        <color theme="1"/>
        <rFont val="Calibri"/>
        <family val="2"/>
      </rPr>
      <t>á</t>
    </r>
    <r>
      <rPr>
        <sz val="11"/>
        <color theme="1"/>
        <rFont val="Calibri"/>
        <family val="2"/>
        <scheme val="minor"/>
      </rPr>
      <t>cticas en la industria. (=3)</t>
    </r>
  </si>
  <si>
    <t>Tenemos algunos empleados que tienen conocimiento de temas ambientales y sociales. Ellos revisan los materiales que nos proporcionan nuestros inversionistas, clientes y actores externos. (=2)</t>
  </si>
  <si>
    <r>
      <t>Revisamos y analizamos nuestro mapeo de actores</t>
    </r>
    <r>
      <rPr>
        <sz val="11"/>
        <color theme="1"/>
        <rFont val="Calibri"/>
        <family val="2"/>
      </rPr>
      <t xml:space="preserve"> con otras organizaciones </t>
    </r>
    <r>
      <rPr>
        <sz val="11"/>
        <color theme="1"/>
        <rFont val="Calibri"/>
        <family val="2"/>
        <scheme val="minor"/>
      </rPr>
      <t>para identificar cualquier otro grupo relevante. Actualizamos nuestro mapa de actores de manera regular.   (=4)</t>
    </r>
  </si>
  <si>
    <t>Encuestamos a nuestro personal y expertos externos, así como a otras organizaciones para identificar grupos relevantes.  Actualizamos nuestro mapa de actores de manera regular y cuando hay cambios en nuestras operaciones. (=5)</t>
  </si>
  <si>
    <t xml:space="preserve">E&amp;S policies and procedures clearly communicated internally and externally. Senior management commitment to continual improvement. </t>
  </si>
  <si>
    <t xml:space="preserve">Mature system, routinely reviewed and updated as part of continual improvement plan.  Internal and external inputs. Procedures extended to contractors, subcontractors, third parties and supply chain as relevant. </t>
  </si>
  <si>
    <t>Verified progress against objectives and targets; significant
improvements in E&amp;S performance. Demonstrated commitment to continual improvement using annual improvement plans.</t>
  </si>
  <si>
    <t xml:space="preserve">Regular engagement with local community and government
for onsite and offsite emergency plan. Formal resource-sharing agreements with neighboring companies. </t>
  </si>
  <si>
    <t>Proactive and responsive communications and grievance mechanisms. Stakeholders are consulted on the effectiveness and are part of
the regular review process.</t>
  </si>
  <si>
    <t xml:space="preserve">Affected communities’ issues and concerns are proactively addressed. There is ongoing communication to avoid risks
and impacts before new projects, as well as to address existing issues. </t>
  </si>
  <si>
    <t xml:space="preserve">
Full set of E&amp;S policies, procedures and records, centrally maintained
and routinely reviewed. Wide awareness in company.</t>
  </si>
  <si>
    <t>Routine, consistent implementation of actions/activities to proactively manage E&amp;S risks and impacts. Measurable company-wide objectives and targets. Periodic review and update.</t>
  </si>
  <si>
    <t>Actions/activities in place to manage E&amp;S risks and impacts, following the mitigation hierarchy - Avoid, Minimize, Offset/
Compensate. Proactive approach to managing issues.</t>
  </si>
  <si>
    <t>E&amp;S roles are defined and assigned. Each issue is handled
only by one functional area. Some awareness training is
provided at orientation, and additional training is provided
for EHS staff.</t>
  </si>
  <si>
    <t>The emergency preparedness plan is in place, but there is no evidence of consistent implementation. Some trainings
are provided to the workers on emergency requirements.</t>
  </si>
  <si>
    <t xml:space="preserve">Basic identification and assessment of E&amp;S risks and impacts, but limited to a few activities. </t>
  </si>
  <si>
    <t xml:space="preserve">A few informal programs or activities to mitigate E&amp;S risks and impacts. No systems awareness or repeatable processes. </t>
  </si>
  <si>
    <t xml:space="preserve">No assigned staff with E&amp;S management responsibilities.
Some limited awareness and E&amp;S roles and responsibilities starting to get defined. No systems
awareness or repeatable processes. </t>
  </si>
  <si>
    <t xml:space="preserve">Emergency management planning is not effective, as all
emergency risks have not been identified. Occasional trainings are provided to workers. </t>
  </si>
  <si>
    <t xml:space="preserve">Limited channels in place. A few meetings and discussions, but not an ongoing process yet. </t>
  </si>
  <si>
    <t xml:space="preserve">Some basic procedures for receiving complaints. Responsibility limited to one person or unit. </t>
  </si>
  <si>
    <t xml:space="preserve">Some basic communications with affected communities, mostly limited to meetings. </t>
  </si>
  <si>
    <t xml:space="preserve">Few monitoring plans to satisfy regulatory requirements. No formal review activities. No systems awareness or repeat-able processes. </t>
  </si>
  <si>
    <t xml:space="preserve">No E&amp;S standards adopted. No related policies and procedures. </t>
  </si>
  <si>
    <t xml:space="preserve">No identification or assessment of E&amp;S risks and impacts. </t>
  </si>
  <si>
    <t xml:space="preserve">No process for mitigating E&amp;S risks and impacts. </t>
  </si>
  <si>
    <t xml:space="preserve">No internal awareness and no formally assigned  responsibility for E&amp;S. </t>
  </si>
  <si>
    <t xml:space="preserve">Very limited emergency control and personal protective equipment. No formal plan in place. </t>
  </si>
  <si>
    <t xml:space="preserve">Little or no transparency with stakeholders. </t>
  </si>
  <si>
    <t xml:space="preserve">No mechanism in place. </t>
  </si>
  <si>
    <t xml:space="preserve">No reporting. </t>
  </si>
  <si>
    <t>Write and implement an action plan for addressing one key environmental and one key community risk.
Write and implement an action plan for addressing one key
labor and one key OHS risk.</t>
  </si>
  <si>
    <t>Identify the five most common E&amp;S risks in industry and region.
Conduct a physical walk-through of your facility to see where
these five most common risks might be relevant.</t>
  </si>
  <si>
    <t>Conduct refresher training for all employees.
Assign and train key managers to monitor E&amp;S in key areas.
Assign and train a team leader to develop and implement
Action Plans.</t>
  </si>
  <si>
    <t>Analyze employee gender, age and ethnic profiles to identify
potential labor risks.
Develop a list of the communities that could be affected by facility operations.</t>
  </si>
  <si>
    <t xml:space="preserve">Help suppliers to build organizational capacity to manage E&amp;S issues - develop a supplier orientation training and simple toolkits.
Rotate team members to involve more people. Provide leadership, change management and train-the-trainer training for team, including worker reps.  </t>
  </si>
  <si>
    <t xml:space="preserve">Include external stakeholder feedback in reviewing and updating action plans and objectives and targets. 
Integrate into continual improvement plan. Include in business/operations planning. </t>
  </si>
  <si>
    <t xml:space="preserve">Engage all levels of company and external stakeholders evaluating risk assessment results against performance indicators.  
Integrate into continual improvement plan. Include in business risk analysis and planning. </t>
  </si>
  <si>
    <t xml:space="preserve">Set more aggressive annual improvement targets as part of business planning. 
Share your policies and procedures with your suppliers. </t>
  </si>
  <si>
    <t>2. Identificación de riesgos e impactos</t>
  </si>
  <si>
    <t>5. Preparación y respuesta ante situaciones de emergencia</t>
  </si>
  <si>
    <t>6. Participación de actores sociales</t>
  </si>
  <si>
    <t>7. Comunicaciones externas y mecanismos de quejas</t>
  </si>
  <si>
    <r>
      <t>Puntaje m</t>
    </r>
    <r>
      <rPr>
        <b/>
        <sz val="12"/>
        <rFont val="Calibri"/>
        <family val="2"/>
      </rPr>
      <t>á</t>
    </r>
    <r>
      <rPr>
        <b/>
        <sz val="10.8"/>
        <rFont val="Calibri"/>
        <family val="2"/>
      </rPr>
      <t>ximo</t>
    </r>
  </si>
  <si>
    <r>
      <t>Auto-evaluación compa</t>
    </r>
    <r>
      <rPr>
        <b/>
        <sz val="12"/>
        <rFont val="Calibri"/>
        <family val="2"/>
      </rPr>
      <t>ñí</t>
    </r>
    <r>
      <rPr>
        <b/>
        <sz val="10.8"/>
        <rFont val="Calibri"/>
        <family val="2"/>
      </rPr>
      <t>a</t>
    </r>
  </si>
  <si>
    <r>
      <t>Evaluaci</t>
    </r>
    <r>
      <rPr>
        <b/>
        <sz val="12"/>
        <rFont val="Calibri"/>
        <family val="2"/>
      </rPr>
      <t>ó</t>
    </r>
    <r>
      <rPr>
        <b/>
        <sz val="10.8"/>
        <rFont val="Calibri"/>
        <family val="2"/>
      </rPr>
      <t>n independiente</t>
    </r>
  </si>
  <si>
    <t>Plan de mejoras</t>
  </si>
  <si>
    <r>
      <t>Auto-evaluación compa</t>
    </r>
    <r>
      <rPr>
        <b/>
        <sz val="10"/>
        <rFont val="Calibri"/>
        <family val="2"/>
      </rPr>
      <t>ñía</t>
    </r>
  </si>
  <si>
    <r>
      <t>Evaluaci</t>
    </r>
    <r>
      <rPr>
        <b/>
        <sz val="10"/>
        <rFont val="Calibri"/>
        <family val="2"/>
      </rPr>
      <t>ón independiente</t>
    </r>
  </si>
  <si>
    <t>Observaciones</t>
  </si>
  <si>
    <t>Normally we do not have a requirement for monitoring our environmental and social (i.e. OHS, human resources, community) performance.  If a problem arises, people in that area will monitor the situation. (=0)</t>
  </si>
  <si>
    <t>Besides verifying regulatory compliance, we track our environmental and social performance.  (=2)</t>
  </si>
  <si>
    <t>Besides verifying regulatory compliance, we track our environmental and social performance. We identify areas of under-performance and take suitable corrective/preventive actions to address them and continually improve our environmental and social management system.  (=4)</t>
  </si>
  <si>
    <t>Besides verifying regulatory compliance, we track our environmental and social performance.  We identify areas of under-performance and take suitable corrective/preventive actions  to address them.  (=3)</t>
  </si>
  <si>
    <t>Besides the system described above, senior management sets annual improvement plans with progressive environmental and social performance targets.  (=5)</t>
  </si>
  <si>
    <r>
      <t>Nombre compa</t>
    </r>
    <r>
      <rPr>
        <sz val="11"/>
        <color theme="1"/>
        <rFont val="Calibri"/>
        <family val="2"/>
      </rPr>
      <t>ñía:</t>
    </r>
  </si>
  <si>
    <r>
      <t>Miembros de la compañía que completaron la auto-evaluaci</t>
    </r>
    <r>
      <rPr>
        <sz val="11"/>
        <color theme="1"/>
        <rFont val="Calibri"/>
        <family val="2"/>
      </rPr>
      <t>ón:</t>
    </r>
  </si>
  <si>
    <t>a. Título:</t>
  </si>
  <si>
    <t>b. Área de responsabilidad:</t>
  </si>
  <si>
    <t>c. Número de teléfono:</t>
  </si>
  <si>
    <t>d. Dirección de correo electrónico:</t>
  </si>
  <si>
    <t>e. Dirección de skype:</t>
  </si>
  <si>
    <t>2. Nombre</t>
  </si>
  <si>
    <t>3. Nombre</t>
  </si>
  <si>
    <t>4. Nombre</t>
  </si>
  <si>
    <r>
      <t xml:space="preserve">Our action plans include actions to be taken with target dates, responsible personnel and the </t>
    </r>
    <r>
      <rPr>
        <b/>
        <sz val="11"/>
        <rFont val="Calibri"/>
        <family val="2"/>
        <scheme val="minor"/>
      </rPr>
      <t>necessary resources</t>
    </r>
    <r>
      <rPr>
        <sz val="11"/>
        <rFont val="Calibri"/>
        <family val="2"/>
        <scheme val="minor"/>
      </rPr>
      <t xml:space="preserve"> required for implementation of each action. (=3)</t>
    </r>
  </si>
  <si>
    <t>Se realizan simulacros y ejercicios cuando es necesario. (=0)</t>
  </si>
  <si>
    <t>In addition to fire extinguishers, critical areas are covered with smoke detectors and other early warning systems. We also have emergency alarms, lighting, and signage in all working areas. (=2)</t>
  </si>
  <si>
    <r>
      <t>Adem</t>
    </r>
    <r>
      <rPr>
        <sz val="11"/>
        <color theme="1"/>
        <rFont val="Calibri"/>
        <family val="2"/>
      </rPr>
      <t>ás de los</t>
    </r>
    <r>
      <rPr>
        <sz val="11"/>
        <color theme="1"/>
        <rFont val="Calibri"/>
        <family val="2"/>
        <scheme val="minor"/>
      </rPr>
      <t xml:space="preserve"> extintores portátiles, las áreas críticas son cubiertas con sensores de humo o con otros sistemas de alerta temprana. Tenemos alarmas, iluminaci</t>
    </r>
    <r>
      <rPr>
        <sz val="11"/>
        <color theme="1"/>
        <rFont val="Calibri"/>
        <family val="2"/>
      </rPr>
      <t>ón y señalética de emergencia en todas las áreas</t>
    </r>
    <r>
      <rPr>
        <sz val="11"/>
        <color theme="1"/>
        <rFont val="Calibri"/>
        <family val="2"/>
        <scheme val="minor"/>
      </rPr>
      <t>. (=2)</t>
    </r>
  </si>
  <si>
    <t>Tenemos un equipo multi-disciplinario con personas de todas las áreas operacionales de la empresa y liderado por un miembro de la alta gerencia. El equipo se reúne y revisa los temas sociales y ambientales de manera rutinaria. Tenemos un sistema integrado de gestión que cubre las áreas de calidad, ambiente, salud y seguridad ocupacional, y recursos humanos.  (=4)</t>
  </si>
  <si>
    <t>Además del sistema descrito arriba, tomamos medidas específicas para que puedan participar los grupos vulnerables y marginados. (=5)</t>
  </si>
  <si>
    <r>
      <t>Tenemos políticas que se adhieren al código  de conducta ambiental de nuestros clientes  o prestamistas</t>
    </r>
    <r>
      <rPr>
        <i/>
        <sz val="11"/>
        <color theme="1"/>
        <rFont val="Calibri"/>
        <family val="2"/>
        <scheme val="minor"/>
      </rPr>
      <t>.</t>
    </r>
    <r>
      <rPr>
        <sz val="11"/>
        <color theme="1"/>
        <rFont val="Calibri"/>
        <family val="2"/>
        <scheme val="minor"/>
      </rPr>
      <t xml:space="preserve"> (=3)</t>
    </r>
  </si>
  <si>
    <t>2. La siguiente frase es la que mejor describe nuestras políticas sobre la salud y seguridad ocupacional:</t>
  </si>
  <si>
    <t>3. La siguiente frase es la que mejor describe nuestras políticas de recursos humanos:</t>
  </si>
  <si>
    <t>Revisamos nuestras políticas ambientales y sociales en respuesta a solicitudes externas. (=1)</t>
  </si>
  <si>
    <t>No tenemos políticas de recursos humanos. (=0)</t>
  </si>
  <si>
    <t>La alta gerencia comunica su compromiso con la política ambiental y social a todos los niveles de la empresa y en declaraciónes públicas. (=3)</t>
  </si>
  <si>
    <t>La alta gerencia participa en la revisión formal de nuestras políticas ambientales y sociales. Esta proporciona los recursos necesarios para la mejora continua. La alta gerencia comunica su compromiso interna y externamente. (=5)</t>
  </si>
  <si>
    <r>
      <t xml:space="preserve">1. Nuestra valoración de riesgos considera los siguientes factores de riesgo, los cuales pueden conducir a impactos </t>
    </r>
    <r>
      <rPr>
        <b/>
        <u/>
        <sz val="11"/>
        <rFont val="Calibri"/>
        <family val="2"/>
        <scheme val="minor"/>
      </rPr>
      <t>ambientales</t>
    </r>
    <r>
      <rPr>
        <b/>
        <sz val="11"/>
        <rFont val="Calibri"/>
        <family val="2"/>
        <scheme val="minor"/>
      </rPr>
      <t>:</t>
    </r>
  </si>
  <si>
    <t>Our risk assessment covers all of the topics above. (=5)</t>
  </si>
  <si>
    <r>
      <t xml:space="preserve">2. Nuestra valoración de riesgos considera los siguientes factores de riesgo, los cuales pueden conducir a  impactos negativos en la </t>
    </r>
    <r>
      <rPr>
        <b/>
        <u/>
        <sz val="11"/>
        <color theme="1"/>
        <rFont val="Calibri"/>
        <family val="2"/>
        <scheme val="minor"/>
      </rPr>
      <t>salud y seguridad de los trabajadores</t>
    </r>
    <r>
      <rPr>
        <b/>
        <sz val="11"/>
        <color theme="1"/>
        <rFont val="Calibri"/>
        <family val="2"/>
        <scheme val="minor"/>
      </rPr>
      <t>:</t>
    </r>
  </si>
  <si>
    <t xml:space="preserve">7. Peligros eléctricos </t>
  </si>
  <si>
    <t>15. Transporte de trabajadores</t>
  </si>
  <si>
    <r>
      <t xml:space="preserve">4. Nuestra valoración de riesgos considera si nuestra empresa puede tener impacto negativo en la </t>
    </r>
    <r>
      <rPr>
        <b/>
        <u/>
        <sz val="11"/>
        <color theme="1"/>
        <rFont val="Calibri"/>
        <family val="2"/>
        <scheme val="minor"/>
      </rPr>
      <t>comunidad</t>
    </r>
    <r>
      <rPr>
        <b/>
        <sz val="11"/>
        <color theme="1"/>
        <rFont val="Calibri"/>
        <family val="2"/>
        <scheme val="minor"/>
      </rPr>
      <t xml:space="preserve"> debido a:</t>
    </r>
  </si>
  <si>
    <t>3. Nuestra valoración de riesgos considera la siguiente información para identificar la probabilidad de impactos negativos en los trabajadores:</t>
  </si>
  <si>
    <t>11. Operaciones cerca de sitios de patrimonio cultural / monumentos históricos / sitios ecológicamente sensibles</t>
  </si>
  <si>
    <r>
      <t xml:space="preserve">Revisamos todas las </t>
    </r>
    <r>
      <rPr>
        <b/>
        <sz val="11"/>
        <color theme="1"/>
        <rFont val="Calibri"/>
        <family val="2"/>
        <scheme val="minor"/>
      </rPr>
      <t xml:space="preserve">entradas </t>
    </r>
    <r>
      <rPr>
        <sz val="11"/>
        <color theme="1"/>
        <rFont val="Calibri"/>
        <family val="2"/>
        <scheme val="minor"/>
      </rPr>
      <t xml:space="preserve">(materia prima, agua, energía) y </t>
    </r>
    <r>
      <rPr>
        <b/>
        <sz val="11"/>
        <color theme="1"/>
        <rFont val="Calibri"/>
        <family val="2"/>
        <scheme val="minor"/>
      </rPr>
      <t>salidas</t>
    </r>
    <r>
      <rPr>
        <sz val="11"/>
        <color theme="1"/>
        <rFont val="Calibri"/>
        <family val="2"/>
        <scheme val="minor"/>
      </rPr>
      <t xml:space="preserve"> (desechos, emisiones) de nuestras operaciones para identificar riesgos ambientales. (=2)</t>
    </r>
  </si>
  <si>
    <r>
      <t xml:space="preserve">Un comité en el que participan múltiples departamentos conduce conjuntamente la identificación de riesgos ambientales y sociales. Supervisores y trabajadores participan en la identificación de riesgos. El comité involucra a expertos externos,  principales contratistas y proveedores, y </t>
    </r>
    <r>
      <rPr>
        <b/>
        <sz val="11"/>
        <color theme="1"/>
        <rFont val="Calibri"/>
        <family val="2"/>
        <scheme val="minor"/>
      </rPr>
      <t>otros actores sociales</t>
    </r>
    <r>
      <rPr>
        <sz val="11"/>
        <color theme="1"/>
        <rFont val="Calibri"/>
        <family val="2"/>
        <scheme val="minor"/>
      </rPr>
      <t>, de manera proactiva. (=5)</t>
    </r>
  </si>
  <si>
    <t>Comunicamos nuestras políticas ambientales y sociales en todos los idiomas relevantes para  los trabajadores, incluyendo contratistas y trabajadores temporales. Verificamos para asegurarnos que todos comprenden las políticas. (=4)</t>
  </si>
  <si>
    <t>Comunicamos nuestras políticas ambientales y sociales en todos los idiomas relevantes para todos los trabajadores, incluyendo contratistas y trabajadores temporales, así como también otros actores soicales externos.Dialogamos proactivamente para asegurarnos que todos comprenden. (=5)</t>
  </si>
  <si>
    <t>Revisamos y actualizamos periódicamente nuestras políticas ambientales y sociales sobre la base de los resultados de monitoreo y la evaluación de nuestro desempeño. Involucramos a nuestros trabajadores y a actores sociales externos en el proceso. (=5)</t>
  </si>
  <si>
    <t>Nuestros planes de acción  son simples, estos cuentan con la lista de las acciones a tomarse junto con las fechas límite. (=1)</t>
  </si>
  <si>
    <t>Nuestros planes de acción  mencionan al personal responsable junto con las acciones y fechas límite. (=2)</t>
  </si>
  <si>
    <t>Nuestros planes de acción  incluyen las acciones a ser tomadas junto con las fechas límite, el personal responsable, y los recursos  requeridos para su implementación. (=3)</t>
  </si>
  <si>
    <t>Nuestros planes de acción  incluyen objetivos e indicadores. Toda la información necesaria en lo referente a acciones, fechas límite, responsabilidades y recursos necesarios, se encuentra claramente definida. (=4)</t>
  </si>
  <si>
    <t>Hemos estructurado un formato para planes de acción  que incluye procedimientos operativos necesarios para la sostenibilidad a largo plazo de la acción.  Toda la información necesaria en lo referente a acciones, fechas límite, responsabilidades, recursos necesarios, y objetivos e indicadores, se encuentra claramente definida. (=5)</t>
  </si>
  <si>
    <t>La gente involucrada directamente es responsable de monitorear la implementación de los planes de acción. (=1)</t>
  </si>
  <si>
    <t>Múltiples departamentos y la alta gerencia monitorean y verifican la implementación de los planes de acción. Estos revisan los registros de problemas y acciones correctivas, y verifican que se han hecho los ajustes adecuados a los planes de acción  y al sistema de gestión. (=4)</t>
  </si>
  <si>
    <t>La gente directamente involucrada es responsable de monitorear y reportar sobre la implementación de los planes de acción. (=2)</t>
  </si>
  <si>
    <t>1. En mi empresa la gente de las siguientes áreas están capacitadas y participan diariamente en el manejo de riesgos e impactos ambientales y sociales:</t>
  </si>
  <si>
    <t>Las personas que manejan nuestras relaciones con los clientes/inversionistas tienen cierto grado de conocimiento e involucración. Cada tema es también manejado por el área funcional relevante - los temas laborales son manejados por Recursos Humanos, los temas ambientales son manejados por Ambiente, Salud y Seguridad, y los temas comunitarios por Comunicación/Responsabilidad Social. (=2)</t>
  </si>
  <si>
    <t>Tenemos un equipo funcional de gente entrenada procedente de todas las áreas de negocios y operaciones, incluyendo nuestra cadena de suministro. Ellos están encabezados por un miembro de la alta gerencia y se reúnen regularmente para revisar temas ambientales y sociales. Tenemos un sistema integrado de gestión que cubre las áreas de calidad, ambiente, salud y seguridad ocupacional, recursos humanos, y relaciones comunitarias.  El área de abastecimiento está involucrada en extender nuestras políticas ambientales y sociales a nuestros proveedores (=5)</t>
  </si>
  <si>
    <t>12. Informar a la alta gerencia sobre el desempeño ambiental y social</t>
  </si>
  <si>
    <t>Ofrecemos capacitaciones introductoria y de actualización por lo menos una vez al año a todos los gerentes y los trabajadores. Los trabajadores son instruidos en aquellas políticas y procedimientos que aplican a su área de trabajo. (= 3)</t>
  </si>
  <si>
    <t>Ofrecemos capacitaciones introductoria y de actualización por lo menos una vez al año a todos los gerentes y los trabajadores, incluyendo aquellos a tiempo completo, a tiempo parcial, temporales y contratistas. El entrenamiento comprende las políticas y procedimientos que aplican a su área de trabajo.  (= 4)</t>
  </si>
  <si>
    <t>Todos en nuestra empresa reciben capacitación continua y la gente responsable del sistema de gestión recibe capacitación especializada en gerencia de sistemas, análisis de causas y programas de mejoramiento continuo. Medimos la efectividad de nuestro entrenamiento mediante pruebas, encuestas y entrevistas para mejorar continuamente nuestro programa de capacitación. (=5)</t>
  </si>
  <si>
    <t>Se realizan simulacros de manera regular. No llevamos a cabo simulacros en todos los turnos de trabajo, pero sabemos cuáles emergencias se pueden presentar en el turno de la noche. (=1)</t>
  </si>
  <si>
    <t>Se realizan simulacros en todos los turnos de manera regular. Se mantienen registros de los simulacros sobre todo para cumplir con requisitos legales. (=2)</t>
  </si>
  <si>
    <t>Se realizan simulacros en todos los turnos de manera regular. Se mantienen registros de los simulacros y se documenta el análisis de los resultados. Se monitorea el desempeño de la respuesta ante emergencias y se identifican oportunidades de mejora. En ocasiones incorporamos los hallazgos en nuestro plan de emergencias. (=3)</t>
  </si>
  <si>
    <t>Se realizan simulacros en todos los turnos de manera regular.  Se evalúan y analizan los reportes de todos los simulacros para identificar oportunidades de mejora. Todos los hallazgos son discutidos y las recomendaciones/acciones correctivas son incorporadas en los planes de emergencias. (=4)</t>
  </si>
  <si>
    <r>
      <t>Tenemos un programa anual de capacitaci</t>
    </r>
    <r>
      <rPr>
        <sz val="11"/>
        <color theme="1"/>
        <rFont val="Calibri"/>
        <family val="2"/>
      </rPr>
      <t>ón para la gestión de emergencias con metas para todos los departamentos y niveles jerárquicos. Actualizamos continuamente nuestro plan de capacitación para incorporar nuevas adquisiciones o cambios en nuestras operaciones y nuestro entorno</t>
    </r>
    <r>
      <rPr>
        <sz val="11"/>
        <color theme="1"/>
        <rFont val="Calibri"/>
        <family val="2"/>
        <scheme val="minor"/>
      </rPr>
      <t>. (=5)</t>
    </r>
  </si>
  <si>
    <t>Impartimos conocimientos básicos sobre seguridad contra incendios y evacuación. La capacitación se repite cuando es necesario. (=1)</t>
  </si>
  <si>
    <t>4. La siguiente frase es la que mejor describe nuestro sistema para manejar la logística de emergencia y el equipo de respuesta a emergencia:</t>
  </si>
  <si>
    <t>Nuestro sistema de adquisiciones es conforme a nuestra valoración de riesgos y cubre equipo multi-emergencia, tales como sistemas de alerta temprana, alarmas de emergencia, primeros auxilios, equipo contraincendios, equipo de respuesta ante inundaciones, terremoto y derrames químicos. Damos mantenimiento regularmente a nuestros equipos de emergencia y los reemplazamos para mantenernos al día con las nuevas tecnologías y nuevos riesgos potenciales. (=5)</t>
  </si>
  <si>
    <t>1. La siguiente frase es la que mejor describe la manera en que identificamos los grupos externos que pueden verse afectados por o podrían influir sobre nuestras operaciones:</t>
  </si>
  <si>
    <t>Nos reuniríamos y coordinaríamos con el grupo para investigar el problema y acordar un plan de acción pertinente. (=3)</t>
  </si>
  <si>
    <r>
      <t>Trabajamos de manera constante con tales grupos para monitorear y analizar la causa ra</t>
    </r>
    <r>
      <rPr>
        <sz val="11"/>
        <color theme="1"/>
        <rFont val="Calibri"/>
        <family val="2"/>
      </rPr>
      <t>íz de los impactos negativos que afectan a las comunidades, y resolverlos</t>
    </r>
    <r>
      <rPr>
        <sz val="11"/>
        <color theme="1"/>
        <rFont val="Calibri"/>
        <family val="2"/>
        <scheme val="minor"/>
      </rPr>
      <t>. (=5)</t>
    </r>
  </si>
  <si>
    <t>Contamos con canales de comunicación como los enumerados arriba. Las personas pueden también presentar quejas confidenciales o anónimas.  (=2)</t>
  </si>
  <si>
    <t>Además de los canales de comunicación descritos arriba, contamos con procedimientos documentados para la recepción e investigación de quejas, y para informar sobre las decisiones tomadas.  (=3)</t>
  </si>
  <si>
    <t>Además del sistema arriba descrito, nos aseguramos que las partes interesadas entiendan como pueden presentar una queja y cuál es el proceso de investigación y resolución. (=4)</t>
  </si>
  <si>
    <t>Tenemos procedimientos que cubren todos los aspectos de nuestro mecanismo de quejas. Involucramos a las partes interesadas en la revisión de su efectividad y la actualización del mecanismo según sea necesario. (=5)</t>
  </si>
  <si>
    <r>
      <t>3. En mi compa</t>
    </r>
    <r>
      <rPr>
        <b/>
        <sz val="11"/>
        <color theme="1"/>
        <rFont val="Calibri"/>
        <family val="2"/>
      </rPr>
      <t>ñía, la gestión de las solicitudes, preocupaciones y quejas formales presentadas por actores externos es la responsabilidad diaria de</t>
    </r>
    <r>
      <rPr>
        <b/>
        <sz val="11"/>
        <color theme="1"/>
        <rFont val="Calibri"/>
        <family val="2"/>
        <scheme val="minor"/>
      </rPr>
      <t>:</t>
    </r>
  </si>
  <si>
    <t>Proporcionamos informes a las comunidades afectadas de manera regular y cada vez que hay algún cambio importante. Nos aseguramos que los informes estén escritos en el idioma local y sean presentados en un formato fácilmente entendible.  (=4)</t>
  </si>
  <si>
    <t>Además de los informes descritos arriba, las comunidades afectadas pueden tener acceso al estado actual de los casos por medio de una variedad de canales de comunicación. (=5)</t>
  </si>
  <si>
    <t>a. 0 de los arriba mencionados (=0)</t>
  </si>
  <si>
    <t>b. 1 de los arriba mencionados (=1)</t>
  </si>
  <si>
    <t>c. 2 de los arriba mencionados (=3)</t>
  </si>
  <si>
    <t>d. 3 de los arriba mencionados (=4)</t>
  </si>
  <si>
    <t>e. 4 de los arriba mencionados (=5)</t>
  </si>
  <si>
    <r>
      <t>f. 5 o m</t>
    </r>
    <r>
      <rPr>
        <sz val="11"/>
        <color theme="1"/>
        <rFont val="Calibri"/>
        <family val="2"/>
      </rPr>
      <t>ás</t>
    </r>
    <r>
      <rPr>
        <sz val="11"/>
        <color theme="1"/>
        <rFont val="Calibri"/>
        <family val="2"/>
        <scheme val="minor"/>
      </rPr>
      <t xml:space="preserve"> de los arriba mencionados (=6)</t>
    </r>
  </si>
  <si>
    <r>
      <t>No tenemos un plan de monitoreo pero colectamos cierta informaci</t>
    </r>
    <r>
      <rPr>
        <sz val="11"/>
        <color theme="1"/>
        <rFont val="Calibri"/>
        <family val="2"/>
      </rPr>
      <t>ón para cumplir con las regulaciones</t>
    </r>
    <r>
      <rPr>
        <sz val="11"/>
        <color theme="1"/>
        <rFont val="Calibri"/>
        <family val="2"/>
        <scheme val="minor"/>
      </rPr>
      <t xml:space="preserve"> locales. (=1)</t>
    </r>
  </si>
  <si>
    <t>Tenemos un plan de monitoreo para algunas de las áreas críticas seleccionadas por nuestros gerentes y supervisores. (=2)</t>
  </si>
  <si>
    <t>Solo colectamos y analizamos información para verificar nuestro cumplimiento con requisitos regulatorios. (=1)</t>
  </si>
  <si>
    <t>Además de verficar nuestro cumplimiento regulatorio, monitoreamos nuestro desempeño ambiental y social (=2).</t>
  </si>
  <si>
    <t>Además de verficar nuestro cumplimiento regulatorio y monitorear nuestro desempeño ambiental y social, identificamos proactivamente las áreas de bajo desempeño y tomamos acciones correctivas y preventivas para resolverlas. (=3)</t>
  </si>
  <si>
    <t>Además del sistema descrito arriba,  identificamos e implementamos mejoras a nuestro sistema de gestión social y ambiental. (=4)</t>
  </si>
  <si>
    <t>Además del sistema descrito arriba, la alta gerencia establece planes anuales de mejora con metas progresivas de desempeño ambiental y social. (=5)</t>
  </si>
  <si>
    <r>
      <t>5. Realizamos inspecciones f</t>
    </r>
    <r>
      <rPr>
        <sz val="11"/>
        <color theme="1"/>
        <rFont val="Calibri"/>
        <family val="2"/>
      </rPr>
      <t>ísicas de nuestras instalaciones</t>
    </r>
  </si>
  <si>
    <t>No monitoreamos nuestro desempeño ambiental y social. (=0)</t>
  </si>
  <si>
    <t>Los resultados de monitoreo son manejados por los gerentes de los departamentos respectivos. La planificación operacional es normalmente independiente de los resultados de nuestro desempeño ambiental y social. (=1)</t>
  </si>
  <si>
    <t>La alta gerencia recibe periódicamente información que resume nuestro desempeño ambiental y social, y nuestros avances en la implementación de nuestros planes de acción. (=2)</t>
  </si>
  <si>
    <t>La alta gerencia se reúne periódicamente para evaluar nuestro desempeño ambiental y social, y nuestros avances en la implementación de nuestros planes de acción. (=3)</t>
  </si>
  <si>
    <t>La alta gerencia se reúne regularmente para evaluar la efectividad de nuestro sistema de gestión social y ambiental. Esta analiza las áreas de bajo desempeño y asigna los recursos necesarios para implementar las acciones correctivas y preventivas. (=4)</t>
  </si>
  <si>
    <t>Además del sistema de evaluación descrito arriba, la alta gerencia establece planes anuales de mejora con metas progresivas de desempeño ambiental y social. Estas metas hacen parte de nuestra planificación anual de negocios. (=5)</t>
  </si>
  <si>
    <t>Las políticas y procedimientos ambientales y sociales se comunican con claridad a nivel tanto interno como externo. Existe el compromiso de la gerencia superior de hacer continuas mejoras</t>
  </si>
  <si>
    <t>No se han adoptado normas ambientales y sociales. No existen políticas y procedimientos al respecto.</t>
  </si>
  <si>
    <t xml:space="preserve">Identificación y priorización sistemáticas y documentadas de los riesgos e impactos ambientales y sociales. Revisión y actualización sistemáticas de los riesgos en todas las actividades: existentes, programadas o en proceso de cambio. Amplia concientización y participación en toda la empresa. </t>
  </si>
  <si>
    <t xml:space="preserve">Concientización y participación del personal en la identificación y priorización de los riesgos e impactos ambientales y sociales. Participación de expertos externos cuando es necesario. </t>
  </si>
  <si>
    <t xml:space="preserve">Implementación sistemática y continua de medidas o actividades para manejar de manera proactiva/preventiva los riesgos e impactos ambientales y sociales. Objetivos y metas cuantificables a nivel de toda la empresa. Revisión y actualización periódicas. </t>
  </si>
  <si>
    <t xml:space="preserve">Unos pocos programas o actividades informales para mitigar los impactos ambientales y sociales. </t>
  </si>
  <si>
    <t xml:space="preserve">Todas las áreas y los niveles de la empresa están capacitados y participan: tanto los trabajadores como también la gerencia. El personal responsable de los aspectos ambientales y sociales tiene autoridad para la implementación. El compromiso de la gerencia se refleja en los recursos asignados para la gestión ambiental y social y la capacitación en estos aspectos. </t>
  </si>
  <si>
    <t>No hay personal asignado con responsabilidades de gestión ambiental y social. La sensibilización es limitada y se están comenzando a definir funciones y responsabilidades en materia ambiental y social.</t>
  </si>
  <si>
    <t>Falta sensibilización interna y no se han asignado formalmente responsabilidades en materia ambiental y social.</t>
  </si>
  <si>
    <t xml:space="preserve">Interacción regular con la comunidad y el Gobierno local con respecto al plan ante emergencias tanto internas como externas. Acuerdos formales para compartir recursos con empresas vecinas. </t>
  </si>
  <si>
    <t>La planificación de la gestión de las emergencias no es eficaz, ya que no se han identificado todos los riesgos. Se proporciona capacitación ocasional a los trabajadores.</t>
  </si>
  <si>
    <t>Control muy limitado de las emergencias y pocos equipos de protección personal de los trabajadores. No existe un plan formal.</t>
  </si>
  <si>
    <t xml:space="preserve">La comunicación externa es activa y fluida y existen mecanismos de queja con capacidad de respuesta. Se consulta a los actores sociales sobre la eficacia del SGAS y estos actores forman parte del proceso de examen periódico. </t>
  </si>
  <si>
    <t xml:space="preserve">Los registros formales dejan constancia de la existencia de mecanismos de queja eficaces. Los registros se examinan sistemáticamente al igual que la eficacia del programa. </t>
  </si>
  <si>
    <t>No se han establecido mecanismos de queja.</t>
  </si>
  <si>
    <t>No se informa a las comunidades afectadas.</t>
  </si>
  <si>
    <t xml:space="preserve">Escasos planes de seguimiento, para cumplir con los requisitos reglamentarios. No se realizan exámenes formales. </t>
  </si>
  <si>
    <t>No se hace un seguimiento del desempeño en materia ambiental y social.</t>
  </si>
  <si>
    <t>Comunique procedimientos de recepción y respuesta a quejas a empleados y actores sociales externos. Capacite su personal sobre cómo gestionar el sistema.</t>
  </si>
  <si>
    <t>Formule un procedimiento para recibir quejas. Asigne y capacite a una principal persona responsable.</t>
  </si>
  <si>
    <t>Consulte con comunidades afectadas para preguntar cuál información les sería más útil. Desarrolle múltiples canales para informar a las comunidades.</t>
  </si>
  <si>
    <t>1.  Política</t>
  </si>
  <si>
    <t>Incluya todos los niveles de la empresa y actores sociales externos en la evaluación de riesgos y el análisis de indicadores de desempeño.  
Incluya el análisis de riesgos ambientales y sociales en el análisis de riesgo y planificación comercial.</t>
  </si>
  <si>
    <t>Incluya la retroalimentación de actores sociales externos al revisar y actualizar los planes de acción y objetivos y metas.  
Incluya sus planes de acción ambiental y social en la planificación comercial y de sus operaciones.</t>
  </si>
  <si>
    <t>Ayude a sus proveedores a desarrollar su capacidad para gestionar temas ambientales y sociales – desarrolle una capacitación de orientación y herramientas sencillas para proveedores.  
Rote a los miembros del equipo para involucrar a más gente. Ofrezca entrenamiento en liderazgo, gestión de cambios y capacitación de capacitadores al equipo incluyendo a los representantes de los trabajadores.</t>
  </si>
  <si>
    <t>Desarrolle recursos compartidos y sistemas de respuesta colectiva con la comunidad. 
Implemente programas de capacitación de capacitadores de manera que los trabajadores puedan capacitar a sus compañeros, familias y comunidades.</t>
  </si>
  <si>
    <r>
      <t xml:space="preserve">Incluya a actores sociales en la evaluación de la efectividad de su SGAS y planificación de mejora. 
Lance un piloto </t>
    </r>
    <r>
      <rPr>
        <sz val="11"/>
        <color theme="1"/>
        <rFont val="Calibri"/>
        <family val="2"/>
        <scheme val="minor"/>
      </rPr>
      <t>donde participen trabajadores y gerentes con actores sociales clave como facilitadores.</t>
    </r>
  </si>
  <si>
    <t>Formalice la participación de actores sociales clave en los procedimientos para recibir y gestionar las quejas. 
Ofrezca capacitación y herramientas para ayudar a sus proveedores a implementar su propio sistema.</t>
  </si>
  <si>
    <t>Expanda sus reportes para que incluyan la identificación y gestión de riesgos e impactos de sus proveedores principales, y su desempeño. 
Ofrezca capacitación y herramientas para ayudar a sproveedores a implementar su propio sistema de reporte.</t>
  </si>
  <si>
    <t>Utilice los resultados del monitoreo para
actualizar su plan de mejoras del SGAS.
Extienda el sistema de monitoreo a proveedores
y contratistas.</t>
  </si>
  <si>
    <t>Formalice la participación de actores sociales clave en el monitoreo y evaluación de los resultados, y la planificación de mejoras relacionadas al SGAS.
Integre los resultados del monitoreo de sus proveedores a las políticas de aprovisionamiento y programas de desarrollo de capacidades de sus proveedores.</t>
  </si>
  <si>
    <t>Utilice los resultados del monitoreo para actualizar su plan de mejoras del SGAS.
Extienda el sistema de monitoreo a proveedores y contratistas.</t>
  </si>
  <si>
    <t>Formule e implemente un procedimiento de auditoría ambiental y social interna.
Fije un calendario y asigne personal para revisar periódicamente las actividades y los resultados de monitoreo.</t>
  </si>
  <si>
    <t>Formule un procedimiento para monitorear los riesgos más severos o más probables.
Nombre a un miembro del equipo para hacerse cargo del monitoreo.</t>
  </si>
  <si>
    <t>Identifique tres indicadores clave para los riesgos ambientales y sociales identificados.
Formule un procedimiento para monitorear estos tres indicadores clave.</t>
  </si>
  <si>
    <t>Publique anualmente un reporte ambiental y social siguiendo las mejores prácticas internacionales, tales como la Iniciativa Mundial para la Elaboración de Reportes (GRI, en inglés). 
Consulte a las comunidades de manera proactiva para la identificacion de riesgos y cómo evitarlos antes de nuevos proyectos, ampliaciones y cambios.</t>
  </si>
  <si>
    <t>Formule un procedimiento y asigne personal para reportar a las comunidades afectadas sobre riesgos importantes y los planes de acción. 
Desarrolle un formato de reporte sencillo y un registro centralizado.</t>
  </si>
  <si>
    <t>Identifique a un actor social importante para cuestiones ambientales y sociales e inicie un diálogo sobre riesgos clave. 
Nombre una persona de contacto en la empresa.</t>
  </si>
  <si>
    <t>Extienda la información a comunidades afectadas para incluir los resultados en el desempeño de la empresa y la resolución de quejas. 
Realice regularmente consultas con comunidades afectadas, donde participen gerentes de múltiples departamentos y la alta gerencia.</t>
  </si>
  <si>
    <t>Extienda su sistema a quejas relacionadas con sus proveedores y contratistas. 
Incluya quejas presentadas y resoluciones en informes públicos.</t>
  </si>
  <si>
    <t>Fije calendario y procedimiento para la actualización periódica del mapa de actores y los compromisos acordados. 
Incluya la participación de actores sociales en el mecanismo de quejas interno y externo.</t>
  </si>
  <si>
    <t>Lleve a cabo consultas periódicas con la comunidad para identificar escenarios de emergencia dentro y fuera del sitio. 
Desarrolle e implemente canales de comunicación para actores externos.</t>
  </si>
  <si>
    <t>Formule e implemente un plan anual de asignación de recursos para el SGAS como parte de la planificación anual de negocios. 
Incremente la autoridad para la toma de decisiones por parte del equipo y agregue las funciones sociales y ambientas a la descripción del puesto y la evaluación de desempeño.</t>
  </si>
  <si>
    <t>Vincule sus planes de acción a su plan de mejora del SGAS y a cambios operacionales. 
Lance un piloto de donde participen trabajadores y gerentes para resolver un área de riesgo clave. Incluir indicadores clave de desempeño.</t>
  </si>
  <si>
    <t>Formule e implemente un procedimiento de consulta con actores sociales para identificar riesgos de manera proactiva. 
Formule e implemente un procedimiento para identificar riesgos en sus proveedores.</t>
  </si>
  <si>
    <t>Establezca un procedimiento, calendario y equipo de personas para realizar, revisar y actualizar la valoración de riesgos. 
Incluya sea las operaciones propias que aquellas realizadas por contratistas. Formule e implemente un procedimiento para involucrar a los trabajadores en la valoración de riesgos.</t>
  </si>
  <si>
    <t>Incluya el análisis de causa-raíz al desarrollar los planes de acción y proporcione capacitación a gerentes y representantes de trabajadores para llevar a cabo el análisis causa-raíz.
Fije objetivos y metas ambientales y sociales de la empresa y controle sus avances con respecto a los planes de acción.</t>
  </si>
  <si>
    <t>Forme un equipo multi-departamental e implemente un plan anual de capacitación progresiva que incluya la planificación de mejoras del SGAS. 
Asigne a alguien de la alta gerencia para supervisar al equipo. Fije un calendario y procedimientos para las reuniones de equipo y la revisión del SGAS por parte de la alta gerencia.</t>
  </si>
  <si>
    <t>Lleve a cabo encuestas entre los trabajadores para medir el grado de sensibilización y para obtener ideas de áreas de debilidad en el sistema e ideas de mejora. 
Determine un procedimiento y calendario para revisión del sistema por la alta gerencia.</t>
  </si>
  <si>
    <t>Consulte con grupos clave como parte de su proceso de valoración de riesgos. 
Organice una reunión abierta de actores sociales para discutir un reto común.</t>
  </si>
  <si>
    <t>Fije un calendario para que la alta gerencia y el equipo responsable del sistema de recepción de quejas revisen la efectividad del sistema y las tendencias en los casos presentados. 
Desarrolle un sistema de documentación para registrar, dar seguimiento y analizar las quejas y soluciones.</t>
  </si>
  <si>
    <t>Asigne y capacite a un equipo de gestión de emergencias para identificar todos los riesgos clave y preparar planes de respuesta. 
Conduzca capacitaciones de orientación y de actualización para todos los trabajadores sobre los planes de respuesta.</t>
  </si>
  <si>
    <t>Incluya sistemas de alarma temprana y acciones preventivas como requisito del sistema de gestión de emergencias. 
Lleve a cabo capacitaciones, actualizaciones y pruebas para todos los trabajadores sobre los sistemas de alerta temprana y acciones preventivas.</t>
  </si>
  <si>
    <t>Formule e implemente una lista de verificación de riesgos ambientales y sociales clave en base a buenas prácticas internacionales. 
Lleve a cabo un mapeo de procesos. Formule e implemente una matriz para priorizar riesgos ambientales y sociales en todas las unidades clave.</t>
  </si>
  <si>
    <t>Analice los perfiles de género, edad y etnicidad de los empleados para identificar potenciales riesgos laborales. 
Desarrolle una lista de las comunidades que podrían verse afectadas por las operaciones de sus instalaciones.</t>
  </si>
  <si>
    <t>Identifique los cincos riesgos ambientales y sociales más comunes en la industria y región. 
Recorra sus instalaciones para ver dónde estos cinco riesgos más comunes podrían ser relevantes.</t>
  </si>
  <si>
    <t>Formule e implemente un plan de acción para tratar un riesgo ambiental clave y un riesgo clave para la comunidad. 
Formule e implemente un plan de acción para tratar un riesgo laboral clave y un riesgo clave de salud y seguridad ocupacional.</t>
  </si>
  <si>
    <t>Exponga carteles y anuncios y realice una orientación de 20 minutos para todos los empleados explicando la declaración de política ambiental y social. 
Consulte con expertos externos para identificar riesgos y desarrollar Planes de Acción. Asigne gerentes clave para observar y aprender el proceso.</t>
  </si>
  <si>
    <t>Trabaje con expertos externos para formular un plan de preparación y respuesta para las emergencias más comunes en su industria y área. 
Formule e implemente un calendario para simulacros.</t>
  </si>
  <si>
    <t>Desarrolle un mapa de actores sociales importantes. 
Escriba una política y procedimiento para responder a actores sociales.</t>
  </si>
  <si>
    <t>Desarrolle un procedimiento para responder quejas. 
Conserve un registro de quejas y respuestas.</t>
  </si>
  <si>
    <t>Asigne y capacite a gerentes y supervisores clave para monitorear aspectos ambientales y sociales en áreas clave. 
Asigne y capacite a un líder de equipo para formular e implementar Planes de Acción.</t>
  </si>
  <si>
    <t>Formule un formato de plan de acción que incluya actividad, fecha límite, persona responsable, y procedimientos operativos. 
Empiece un registro central para la documentación y asigne un responsable  para su organización y actualización.</t>
  </si>
  <si>
    <t>Incluya gerentes de diferentes departamentos en la formulación y revisión de los planes de acción. 
Incluya la priorización de opciones – primero evitar, luego minimizar y por último restaurar/compensar - en el procedimiento para formular planes de acción.</t>
  </si>
  <si>
    <t>Expanda la capacitación para empleados nuevos para que esta incluya la identificación de riesgos, planes de acción y mecanismos de queja. 
Defina roles y responsabilidades para gestionar riesgos ambientales y sociales en todas las áreas. Asigne y capacite personal y representantes de trabajadores. Realice capacitaciones de actualización para todos los empleados.</t>
  </si>
  <si>
    <t>Incluya "comunicación proactiva" a su procedimiento. 
Documente y mantenga un rastro documental a los esfuerzos de participación y resultados clave de las discusiones con actores sociales.</t>
  </si>
  <si>
    <t>Sugerencias de Mejoras</t>
  </si>
  <si>
    <t>4.  Capacidad y competencia organizativas</t>
  </si>
  <si>
    <t>7.  Comunicaciones externas y mecanismos de quejas</t>
  </si>
  <si>
    <t>Que Significa cada Nivel</t>
  </si>
  <si>
    <t xml:space="preserve">Cree un plan de mejora anual. 
Comparta mejores prácticas con otras empresas. 
</t>
  </si>
  <si>
    <t xml:space="preserve">Centralice las políticas, procedimientos y registros. 
Mantenga un registro de actualizaciones. 
</t>
  </si>
  <si>
    <t xml:space="preserve">Las políticas y procedimientos ambientales y sociales se comunican con claridad a nivel tanto interno como externo. Existe el compromiso de la gerencia superior de hacer continuas mejoras. </t>
  </si>
  <si>
    <t xml:space="preserve">El conjunto de políticas, procedimientos y registros ambientales y sociales se mantiene a nivel central y se revisa sistemáticamente. Es ampliamente conocido en la empresa. </t>
  </si>
  <si>
    <t xml:space="preserve">Las políticas y procedimientos existentes se ajustan a determinadas normas ambientales y sociales. Comunicación, implementación y revisión esporádicos. </t>
  </si>
  <si>
    <t xml:space="preserve">Las políticas existentes se ajustan a determinadas normas ambientales y sociales. Procedimientos esporádicos, contradictorios o confusos. </t>
  </si>
  <si>
    <t xml:space="preserve">Existencia de políticas ambientales y sociales limitadas. </t>
  </si>
  <si>
    <t xml:space="preserve">Sistema evolucionado; se revisa y actualiza sistemáticamente como parte de un plan de mejoramiento contínuo. Participación de personal y de actores externos. Los procedimientos se hacen extensivos a los contratistas, subcontratistas, terceros y la cadena de suministro, según corresponda. </t>
  </si>
  <si>
    <t xml:space="preserve">Existen procedimientos para identificar los riesgos e impactos ambientales y sociales en todas las actividades clave. </t>
  </si>
  <si>
    <t xml:space="preserve">Identificación básica de los riesgos e impactos ambientales y sociales, pero limitadas a algunas actividades. </t>
  </si>
  <si>
    <t>No se identifican ni evalúan los riesgos e impactos ambientales y sociales.</t>
  </si>
  <si>
    <t>Todos los niveles de la empresa participan en la capacitación y sensibilización. Las funciones y responsabilidades ambientales y sociales se asignan como parte de las operaciones diarias. El personal responsable de los aspectos ambientales y sociales está capacitado y es competente.</t>
  </si>
  <si>
    <t>Las funciones relacionadas con los aspectos ambientales y sociales están definidas y asignadas. Cada problema es abordado independientemente por un área funcional. En la etapa de orientación se brinda limitada capacitación y sensibilización, y el personal de salud y seguridad proporciona capacitación adicional.</t>
  </si>
  <si>
    <t xml:space="preserve">Progreso comprobado con respecto a los objetivos y metas; considerable mejoras en el desempeño ambiental y social. Compromiso comprobado de introducir mejoras constantemente cumpliendo los planes anuales a tales efectos. </t>
  </si>
  <si>
    <t xml:space="preserve">Existencia de medidas o actividades para manejar los riesgos e impactos ambientales y sociales, conforme a la jerarquía para su mitigación: evitar, minimizar, contrarrestar o indemnizar. Gestión de los problemas en forma proactiva. </t>
  </si>
  <si>
    <t xml:space="preserve">Procedimientos y asignación de responsabilidades para abordar y mitigar los riesgos e impactos ambientales y sociales en todas las actividades clave. Enfoque fundamentalmente reactivo. </t>
  </si>
  <si>
    <t>Ausencia de procesos para mitigar los riesgos e impactos ambientales y sociales.</t>
  </si>
  <si>
    <t xml:space="preserve">La alta gerencia y todas las unidades y turnos, incluidos los trabajadores contratados y temporales, participan en la evaluación del riesgo de emergencias, la planificación orientada a la preparación y los simulacros. Mejoras continuas. </t>
  </si>
  <si>
    <t xml:space="preserve">Todas las cuestiones relativas a las emergencias internas y externas han sido identificadas y se cuenta con un plan de preparación y respuesta eficaz. El plan cumple con la normativa local y las mejores prácticas de la industria local. </t>
  </si>
  <si>
    <t xml:space="preserve">Existe un plan de preparación ante situaciones de emergencia pero no hay evidencia de una implementación consistente. Se proporciona algún grado de capacitación a los trabajadores sobre lo que se debe hacer ante una emergencia. </t>
  </si>
  <si>
    <t xml:space="preserve">La participación de los actores sociales forma parte de las actividades habituales. La alta gerencia está sensibilizada y comprometida. El proceso de comunicación y consulta con los actores sociales es fluido e inclusivo. </t>
  </si>
  <si>
    <t xml:space="preserve">Múltiples y constantes consultas públicas, y participación culturalmente apropiada. Las opiniones de los actores sociales se toman en cuenta activamente. Los registros formales dejan constancia de los informes emitidos a las comunidades y de la existencia de mecanismos de queja eficaces. </t>
  </si>
  <si>
    <t xml:space="preserve">Se ha identificado a los actores sociales, que participan en distintos eventos en los que hay un diálogo eficaz. Existen algunos procedimientos para la relación con los actores sociales y se han asignado responsabilidades en este sentido. </t>
  </si>
  <si>
    <t xml:space="preserve">Se realizan algunos eventos públicos, pero el proceso de participación es limitado. Respuestas esporádicas y selectivas a las demandas de los actores sociales. </t>
  </si>
  <si>
    <t xml:space="preserve">Escasos canales de comunicación establecidos. Algunas reuniones y discusiones, pero el proceso todavía no es continuo. </t>
  </si>
  <si>
    <t>Escasa o nula transparencia</t>
  </si>
  <si>
    <t xml:space="preserve">El mecanismo de queja está plenamente en marcha; sin embargo, no hay pruebas suficientes sobre su eficacia. No se realiza un seguimiento de la sensibilización interna o externa; el seguimiento de los casos es limitado. </t>
  </si>
  <si>
    <t xml:space="preserve">Existen procedimientos para recibir y gestionar quejas, y se han asignado responsabilidades en este sentido. La sensibilización se limita a quienes gestionan directamente las quejas. </t>
  </si>
  <si>
    <t xml:space="preserve">Existen algunos procedimientos básicos para la recepción de quejas. La responsabilidad de esta tarea se limita a una persona o unidad. </t>
  </si>
  <si>
    <t xml:space="preserve">Los problemas e inquietudes de las comunidades afectadas se abordan de manera activa. Hay una comunicación constante para evitar riesgos e impactos antes de iniciar nuevos proyectos y también para abordar problemas existentes. </t>
  </si>
  <si>
    <t xml:space="preserve">Se presentan periódicamente informes a las comunidades afectadas, como lo demuestra la documentación. Las principales unidades participan en el examen de los asuntos clave. </t>
  </si>
  <si>
    <t xml:space="preserve">Se han realizado procesos de consulta, cuando correspondía. Los consultores externos participan según sea necesario. No se realizan exámenes sistemáticos. </t>
  </si>
  <si>
    <t xml:space="preserve">Los procedimientos existentes para la información a las comunidades afectadas habitualmente están a cargo del personal responsable de los aspectos ambientales y sociales. La actividad es principalmente reactiva. </t>
  </si>
  <si>
    <t xml:space="preserve">Existen algunos canales básicos de comunicación con las comunidades afectadas, que mayoritariamente se limitan a reuniones. </t>
  </si>
  <si>
    <t xml:space="preserve">Existe un sistema sólido de aprendizaje y mejora continuos. La alta gerencia recibe informes periódicos sobre el desempeño en materia ambiental y social y los progresos para lograr los objetivos y las metas en ese ámbito. En todas las decisiones sobre proyectos clave se toman en cuenta los aspectos ambientales y sociales. </t>
  </si>
  <si>
    <t xml:space="preserve">Las actividades de seguimiento, supervisión y auditoría forman parte integral de la evaluación del SGAS por parte de la alta gerencia. Incluyen consultas con trabajadores, clientes y proveedores. Los objetivos y las metas ambientales y sociales están incluidos en la descripción de los puestos y en la evaluación del desempeño. </t>
  </si>
  <si>
    <t xml:space="preserve">Se evalúan sistemáticamente las actividades de seguimiento y supervisión y esto incluye la participación de los trabajadores. Se implementan sistemáticamente medidas correctivas. </t>
  </si>
  <si>
    <t xml:space="preserve">Está en marcha un plan de auditoría Se cuenta con planes de seguimiento de los aspectos ambientales y sociales clave, que incluyen actividades de inspección y supervisión. Su carácter es principalmente reactivo y los orientan expertos externos, clientes e inversionistas. </t>
  </si>
  <si>
    <t>1. Nombre:</t>
  </si>
  <si>
    <t>7. La siguiente frase es la que mejor describe la manera en la cual identificamos y evaluamos nuestros riesgos en temas de recursos humanos:</t>
  </si>
  <si>
    <t xml:space="preserve">8. La siguiente frase es la que mejor describe la manera en la cual identificamos y evaluamos nuestros riesgos  que pueden impactar negativamente a las comunidades: </t>
  </si>
  <si>
    <t>9.  La siguiente frase es la que mejor describe quién participa en la identificación y evaluación de riesgos:</t>
  </si>
  <si>
    <t>Evaluación independiente</t>
  </si>
  <si>
    <t>2 de los mencionados arriba (=2)</t>
  </si>
  <si>
    <t>3 de los mencionados arriba (=3)</t>
  </si>
  <si>
    <t>4 de los mencionados arriba (=4)</t>
  </si>
  <si>
    <r>
      <t>8. Informes peri</t>
    </r>
    <r>
      <rPr>
        <b/>
        <sz val="11"/>
        <color theme="0"/>
        <rFont val="Calibri"/>
        <family val="2"/>
      </rPr>
      <t>ódicos a las comunidades afectadas</t>
    </r>
  </si>
  <si>
    <r>
      <t>9.  Seguimiento y evaluaci</t>
    </r>
    <r>
      <rPr>
        <b/>
        <sz val="11"/>
        <color theme="0"/>
        <rFont val="Calibri"/>
        <family val="2"/>
      </rPr>
      <t>ón</t>
    </r>
  </si>
  <si>
    <t>Acciones</t>
  </si>
  <si>
    <r>
      <t>Prioridad de implementaci</t>
    </r>
    <r>
      <rPr>
        <b/>
        <sz val="10"/>
        <color theme="1"/>
        <rFont val="Calibri"/>
        <family val="2"/>
      </rPr>
      <t>ón en los próximos 3 meses (sí/no)</t>
    </r>
  </si>
  <si>
    <r>
      <t>8. Informes peri</t>
    </r>
    <r>
      <rPr>
        <b/>
        <sz val="11"/>
        <color theme="0"/>
        <rFont val="Calibri"/>
        <family val="2"/>
      </rPr>
      <t>ó</t>
    </r>
    <r>
      <rPr>
        <b/>
        <sz val="9.9"/>
        <color theme="0"/>
        <rFont val="Calibri"/>
        <family val="2"/>
      </rPr>
      <t>dicos a las comunidades afectadas</t>
    </r>
  </si>
  <si>
    <t>Múltiples áreas tienen responsabilidades ambientales y sociales, y la alta gerencia participa. La gestión ambiental y social se maneja como un sistema integrado. El personal nuevo recibe orientación en aspectos ambientales y sociales.</t>
  </si>
  <si>
    <t xml:space="preserve">Fije metas de mejora anuales más agresivas como parte de la planificación de negocios. 
Comparta sus políticas y procedimientos con sus proveedores. 
</t>
  </si>
  <si>
    <t xml:space="preserve">Comunique a todos en TODOS los idiomas en uso en el lugar. 
Fije un calendario para revisión y actualización de las políticas por la gerencia. 
</t>
  </si>
  <si>
    <t xml:space="preserve">Adopte una declaración de política ambiental y social. 
Envíe una carta de compromiso del Director Ejecutivo a todos los empleados.
</t>
  </si>
  <si>
    <t xml:space="preserve">Amplie políticas para tratar riesgos ambientales y sociales clave en la industria y región. 
Verifique actualizaciones de las leyes y regulaciones locales, y códigos de conducta de clientes / inversionistas 
</t>
  </si>
  <si>
    <r>
      <rPr>
        <b/>
        <sz val="11"/>
        <color theme="1"/>
        <rFont val="Calibri"/>
        <family val="2"/>
        <scheme val="minor"/>
      </rPr>
      <t>Bienvenido a la Herramienta de Autoevaluación SGAS!</t>
    </r>
    <r>
      <rPr>
        <sz val="11"/>
        <color theme="1"/>
        <rFont val="Calibri"/>
        <family val="2"/>
        <scheme val="minor"/>
      </rPr>
      <t xml:space="preserve">
Esta herramienta fue desarrollada para ayudarle a evaluar la evoluci</t>
    </r>
    <r>
      <rPr>
        <sz val="11"/>
        <color theme="1"/>
        <rFont val="Calibri"/>
        <family val="2"/>
      </rPr>
      <t>ó</t>
    </r>
    <r>
      <rPr>
        <sz val="8.8000000000000007"/>
        <color theme="1"/>
        <rFont val="Calibri"/>
        <family val="2"/>
      </rPr>
      <t>n</t>
    </r>
    <r>
      <rPr>
        <sz val="11"/>
        <color theme="1"/>
        <rFont val="Calibri"/>
        <family val="2"/>
        <scheme val="minor"/>
      </rPr>
      <t xml:space="preserve"> de su sistema de gestión ambiental y social (SGAS).
La herramienta evalúa la evoluci</t>
    </r>
    <r>
      <rPr>
        <sz val="11"/>
        <color theme="1"/>
        <rFont val="Calibri"/>
        <family val="2"/>
      </rPr>
      <t xml:space="preserve">ón de cada uno </t>
    </r>
    <r>
      <rPr>
        <sz val="11"/>
        <color theme="1"/>
        <rFont val="Calibri"/>
        <family val="2"/>
        <scheme val="minor"/>
      </rPr>
      <t>de los nueve (9) elementos de un SGAS, tal como definidos por la Norma de Desempeño 1 de la IFC - Evaluación y gestión de los riesgos e impactos ambientales y sociales:
1 • Política
2 • Identificación de riesgos e impactos
3 • Programas de gestión
4 • Capacidad y competencias organizativas
5 • Preparación y respuesta ante situaciones de emergencia
6 • Participación de los actores sociales
7 • Comunicaciones externas y mecanismos de queja
8 • Informes periódicos a las comunidades afectadas
9 • Seguimiento y evaluación
Hay de 3 a 9 preguntas para evaluar cada uno de los elementos. Cada pregunta  tiene seis opciones, elija la que mejor describa su situaci</t>
    </r>
    <r>
      <rPr>
        <sz val="11"/>
        <color theme="1"/>
        <rFont val="Calibri"/>
        <family val="2"/>
      </rPr>
      <t xml:space="preserve">ón .  No se preocupe si la respuesta no coincide exactamente - simplemente elija aquella que considere más cercana.  Responda de manera objetiva en base a la situación actual en su organización.  Consulte con otras personas en su organización que tengan conocimiento sobre el sistema de gestión.  El objetivo de esta autoevaluación  es identificar los puntos fuertes y débiles para entrar en un proceso de mejora continua.
Los resultados son ingresados automáticamente en la hoja </t>
    </r>
    <r>
      <rPr>
        <b/>
        <sz val="11"/>
        <color theme="1"/>
        <rFont val="Calibri"/>
        <family val="2"/>
      </rPr>
      <t>"Resultados"</t>
    </r>
    <r>
      <rPr>
        <sz val="11"/>
        <color theme="1"/>
        <rFont val="Calibri"/>
        <family val="2"/>
      </rPr>
      <t xml:space="preserve"> donde aparece una representación gráfica de los valores agregados de cada uno de los nueve (9) elementos del SGAS. Cuando se lleva a cabo una evaluación independiente, la compañía puede comparar ambos resultados. 
Luego de haber completado la autoevaluación, vaya a la hoja de cálculo</t>
    </r>
    <r>
      <rPr>
        <b/>
        <sz val="11"/>
        <color theme="1"/>
        <rFont val="Calibri"/>
        <family val="2"/>
      </rPr>
      <t xml:space="preserve"> "Niveles de evolución"</t>
    </r>
    <r>
      <rPr>
        <sz val="11"/>
        <color theme="1"/>
        <rFont val="Calibri"/>
        <family val="2"/>
      </rPr>
      <t xml:space="preserve"> y lea el nivel que corresponde al puntaje que obtuvo.  Además, la hoja de cálculo </t>
    </r>
    <r>
      <rPr>
        <b/>
        <sz val="11"/>
        <color theme="1"/>
        <rFont val="Calibri"/>
        <family val="2"/>
      </rPr>
      <t>"Sugerencias mejora"</t>
    </r>
    <r>
      <rPr>
        <sz val="11"/>
        <color theme="1"/>
        <rFont val="Calibri"/>
        <family val="2"/>
      </rPr>
      <t xml:space="preserve"> provee recomendaciones para subir de nivel.  
Comencemos! Por favor, provea la siguiente información y guarde el archivo de una manera que sea facilmente reconocible por su organización y con la fecha.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</si>
</sst>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26"/>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0"/>
      <name val="Calibri"/>
      <family val="2"/>
      <scheme val="minor"/>
    </font>
    <font>
      <b/>
      <sz val="11"/>
      <name val="Calibri"/>
      <family val="2"/>
      <scheme val="minor"/>
    </font>
    <font>
      <b/>
      <sz val="14"/>
      <name val="Calibri"/>
      <family val="2"/>
      <scheme val="minor"/>
    </font>
    <font>
      <b/>
      <sz val="14"/>
      <color theme="0"/>
      <name val="Calibri"/>
      <family val="2"/>
      <scheme val="minor"/>
    </font>
    <font>
      <b/>
      <sz val="12"/>
      <name val="Calibri"/>
      <family val="2"/>
      <scheme val="minor"/>
    </font>
    <font>
      <sz val="7"/>
      <color theme="1"/>
      <name val="Times New Roman"/>
      <family val="1"/>
    </font>
    <font>
      <b/>
      <sz val="10"/>
      <color theme="1"/>
      <name val="Calibri"/>
      <family val="2"/>
      <scheme val="minor"/>
    </font>
    <font>
      <b/>
      <u/>
      <sz val="11"/>
      <name val="Calibri"/>
      <family val="2"/>
      <scheme val="minor"/>
    </font>
    <font>
      <i/>
      <sz val="11"/>
      <color theme="1"/>
      <name val="Calibri"/>
      <family val="2"/>
      <scheme val="minor"/>
    </font>
    <font>
      <sz val="11"/>
      <color rgb="FFFF0000"/>
      <name val="Calibri"/>
      <family val="2"/>
      <scheme val="minor"/>
    </font>
    <font>
      <sz val="14"/>
      <color rgb="FFFF0000"/>
      <name val="Calibri"/>
      <family val="2"/>
      <scheme val="minor"/>
    </font>
    <font>
      <b/>
      <sz val="9"/>
      <color indexed="81"/>
      <name val="Tahoma"/>
      <family val="2"/>
    </font>
    <font>
      <sz val="9"/>
      <color indexed="81"/>
      <name val="Tahoma"/>
      <family val="2"/>
    </font>
    <font>
      <b/>
      <sz val="11"/>
      <color rgb="FF000000"/>
      <name val="Calibri"/>
      <family val="2"/>
      <scheme val="minor"/>
    </font>
    <font>
      <sz val="11"/>
      <color rgb="FF000000"/>
      <name val="Calibri"/>
      <family val="2"/>
      <scheme val="minor"/>
    </font>
    <font>
      <sz val="11"/>
      <color theme="1"/>
      <name val="Calibri"/>
      <family val="2"/>
    </font>
    <font>
      <sz val="7"/>
      <color rgb="FF000000"/>
      <name val="Times New Roman"/>
      <family val="1"/>
    </font>
    <font>
      <b/>
      <sz val="11"/>
      <color theme="1"/>
      <name val="Calibri"/>
      <family val="2"/>
    </font>
    <font>
      <sz val="11"/>
      <name val="Calibri"/>
      <family val="2"/>
      <scheme val="minor"/>
    </font>
    <font>
      <b/>
      <sz val="12"/>
      <name val="Calibri"/>
      <family val="2"/>
    </font>
    <font>
      <b/>
      <sz val="10.8"/>
      <name val="Calibri"/>
      <family val="2"/>
    </font>
    <font>
      <b/>
      <sz val="10"/>
      <name val="Calibri"/>
      <family val="2"/>
      <scheme val="minor"/>
    </font>
    <font>
      <b/>
      <sz val="10"/>
      <name val="Calibri"/>
      <family val="2"/>
    </font>
    <font>
      <b/>
      <sz val="10"/>
      <color theme="1"/>
      <name val="Calibri"/>
      <family val="2"/>
    </font>
    <font>
      <sz val="8.8000000000000007"/>
      <color theme="1"/>
      <name val="Calibri"/>
      <family val="2"/>
    </font>
    <font>
      <sz val="14"/>
      <name val="Calibri"/>
      <family val="2"/>
      <scheme val="minor"/>
    </font>
    <font>
      <b/>
      <sz val="11"/>
      <color theme="0"/>
      <name val="Calibri"/>
      <family val="2"/>
    </font>
    <font>
      <b/>
      <sz val="9.9"/>
      <color theme="0"/>
      <name val="Calibri"/>
      <family val="2"/>
    </font>
  </fonts>
  <fills count="24">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E9BD03"/>
        <bgColor indexed="64"/>
      </patternFill>
    </fill>
    <fill>
      <patternFill patternType="solid">
        <fgColor rgb="FF5C8727"/>
        <bgColor indexed="64"/>
      </patternFill>
    </fill>
    <fill>
      <patternFill patternType="solid">
        <fgColor rgb="FFA2D367"/>
        <bgColor indexed="64"/>
      </patternFill>
    </fill>
    <fill>
      <patternFill patternType="solid">
        <fgColor rgb="FFA7E8FF"/>
        <bgColor indexed="64"/>
      </patternFill>
    </fill>
    <fill>
      <patternFill patternType="solid">
        <fgColor rgb="FF026CB6"/>
        <bgColor indexed="64"/>
      </patternFill>
    </fill>
    <fill>
      <patternFill patternType="solid">
        <fgColor rgb="FF8ACFFE"/>
        <bgColor indexed="64"/>
      </patternFill>
    </fill>
    <fill>
      <patternFill patternType="solid">
        <fgColor rgb="FFF58024"/>
        <bgColor indexed="64"/>
      </patternFill>
    </fill>
    <fill>
      <patternFill patternType="solid">
        <fgColor rgb="FFFBC69F"/>
        <bgColor indexed="64"/>
      </patternFill>
    </fill>
    <fill>
      <patternFill patternType="solid">
        <fgColor rgb="FF006A71"/>
        <bgColor indexed="64"/>
      </patternFill>
    </fill>
    <fill>
      <patternFill patternType="solid">
        <fgColor rgb="FF9FCAD9"/>
        <bgColor indexed="64"/>
      </patternFill>
    </fill>
    <fill>
      <patternFill patternType="solid">
        <fgColor rgb="FFD59F0F"/>
        <bgColor indexed="64"/>
      </patternFill>
    </fill>
    <fill>
      <patternFill patternType="solid">
        <fgColor rgb="FFF5D477"/>
        <bgColor indexed="64"/>
      </patternFill>
    </fill>
    <fill>
      <patternFill patternType="solid">
        <fgColor rgb="FF005695"/>
        <bgColor indexed="64"/>
      </patternFill>
    </fill>
    <fill>
      <patternFill patternType="solid">
        <fgColor rgb="FFB7E0FF"/>
        <bgColor indexed="64"/>
      </patternFill>
    </fill>
    <fill>
      <patternFill patternType="solid">
        <fgColor rgb="FFB32216"/>
        <bgColor indexed="64"/>
      </patternFill>
    </fill>
    <fill>
      <patternFill patternType="solid">
        <fgColor rgb="FFF7BFBB"/>
        <bgColor indexed="64"/>
      </patternFill>
    </fill>
    <fill>
      <patternFill patternType="solid">
        <fgColor rgb="FF6D276A"/>
        <bgColor indexed="64"/>
      </patternFill>
    </fill>
    <fill>
      <patternFill patternType="solid">
        <fgColor rgb="FFF1D7F0"/>
        <bgColor indexed="64"/>
      </patternFill>
    </fill>
    <fill>
      <patternFill patternType="solid">
        <fgColor theme="4" tint="0.59999389629810485"/>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273">
    <xf numFmtId="0" fontId="0" fillId="0" borderId="0" xfId="0"/>
    <xf numFmtId="0" fontId="3" fillId="2" borderId="1" xfId="0" applyFont="1" applyFill="1" applyBorder="1" applyAlignment="1" applyProtection="1">
      <alignment wrapText="1"/>
    </xf>
    <xf numFmtId="0" fontId="1" fillId="2" borderId="1" xfId="0" applyFont="1" applyFill="1" applyBorder="1" applyAlignment="1" applyProtection="1">
      <alignment horizontal="center" wrapText="1"/>
    </xf>
    <xf numFmtId="0" fontId="0" fillId="0" borderId="0" xfId="0" applyAlignment="1" applyProtection="1">
      <alignment wrapText="1"/>
      <protection locked="0"/>
    </xf>
    <xf numFmtId="0" fontId="0" fillId="0" borderId="1" xfId="0" applyBorder="1" applyAlignment="1" applyProtection="1">
      <alignment wrapText="1"/>
    </xf>
    <xf numFmtId="0" fontId="0" fillId="0" borderId="0" xfId="0" applyAlignment="1" applyProtection="1">
      <alignment wrapText="1"/>
    </xf>
    <xf numFmtId="0" fontId="0" fillId="0" borderId="0" xfId="0" applyBorder="1" applyAlignment="1" applyProtection="1">
      <alignment wrapText="1"/>
    </xf>
    <xf numFmtId="0" fontId="0" fillId="0" borderId="0" xfId="0" applyProtection="1"/>
    <xf numFmtId="0" fontId="0" fillId="0" borderId="1" xfId="0" applyBorder="1" applyAlignment="1" applyProtection="1">
      <alignment horizontal="center" vertical="center"/>
    </xf>
    <xf numFmtId="0" fontId="3" fillId="4" borderId="1" xfId="0" applyFont="1" applyFill="1" applyBorder="1" applyProtection="1"/>
    <xf numFmtId="0" fontId="0" fillId="0" borderId="0" xfId="0" applyAlignment="1" applyProtection="1">
      <alignment horizontal="center" vertical="center"/>
      <protection locked="0"/>
    </xf>
    <xf numFmtId="0" fontId="9" fillId="0" borderId="1" xfId="0" applyFont="1" applyBorder="1" applyAlignment="1" applyProtection="1">
      <alignment horizontal="center" vertical="top" wrapText="1"/>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164" fontId="3" fillId="2" borderId="1" xfId="0" applyNumberFormat="1" applyFont="1" applyFill="1" applyBorder="1" applyAlignment="1" applyProtection="1">
      <alignment horizontal="right" vertical="center" wrapText="1"/>
    </xf>
    <xf numFmtId="0" fontId="3" fillId="5" borderId="1" xfId="0" applyFont="1" applyFill="1" applyBorder="1" applyAlignment="1" applyProtection="1">
      <alignment wrapText="1"/>
    </xf>
    <xf numFmtId="0" fontId="14" fillId="8" borderId="1" xfId="0" applyFont="1" applyFill="1" applyBorder="1" applyAlignment="1" applyProtection="1">
      <alignment wrapText="1"/>
    </xf>
    <xf numFmtId="0" fontId="11" fillId="8" borderId="1" xfId="0" applyFont="1" applyFill="1" applyBorder="1" applyAlignment="1" applyProtection="1">
      <alignment horizontal="center" wrapText="1"/>
    </xf>
    <xf numFmtId="164" fontId="14" fillId="8" borderId="1" xfId="0" applyNumberFormat="1" applyFont="1" applyFill="1" applyBorder="1" applyAlignment="1" applyProtection="1">
      <alignment wrapText="1"/>
    </xf>
    <xf numFmtId="0" fontId="3" fillId="10" borderId="1" xfId="0" applyFont="1" applyFill="1" applyBorder="1" applyProtection="1"/>
    <xf numFmtId="0" fontId="1" fillId="13" borderId="1" xfId="0" applyFont="1" applyFill="1" applyBorder="1" applyAlignment="1" applyProtection="1">
      <alignment wrapText="1"/>
    </xf>
    <xf numFmtId="0" fontId="3" fillId="14" borderId="1" xfId="0" applyFont="1" applyFill="1" applyBorder="1" applyProtection="1"/>
    <xf numFmtId="0" fontId="1" fillId="17" borderId="1" xfId="0" applyFont="1" applyFill="1" applyBorder="1" applyAlignment="1" applyProtection="1">
      <alignment wrapText="1"/>
    </xf>
    <xf numFmtId="0" fontId="1" fillId="21" borderId="1" xfId="0" applyFont="1" applyFill="1" applyBorder="1" applyAlignment="1" applyProtection="1">
      <alignment wrapText="1"/>
    </xf>
    <xf numFmtId="0" fontId="14" fillId="12" borderId="0" xfId="0" applyFont="1" applyFill="1" applyAlignment="1" applyProtection="1">
      <alignment wrapText="1"/>
    </xf>
    <xf numFmtId="0" fontId="11" fillId="12" borderId="1" xfId="0" applyFont="1" applyFill="1" applyBorder="1" applyAlignment="1" applyProtection="1">
      <alignment horizontal="center" wrapText="1"/>
    </xf>
    <xf numFmtId="0" fontId="14" fillId="12" borderId="1" xfId="0" applyFont="1" applyFill="1" applyBorder="1" applyAlignment="1" applyProtection="1">
      <alignment wrapText="1"/>
    </xf>
    <xf numFmtId="164" fontId="14" fillId="12" borderId="1" xfId="0" applyNumberFormat="1" applyFont="1" applyFill="1" applyBorder="1" applyAlignment="1" applyProtection="1">
      <alignment wrapText="1"/>
    </xf>
    <xf numFmtId="164" fontId="14" fillId="16" borderId="1" xfId="0" applyNumberFormat="1" applyFont="1" applyFill="1" applyBorder="1" applyProtection="1"/>
    <xf numFmtId="0" fontId="11" fillId="16" borderId="1" xfId="0" applyFont="1" applyFill="1" applyBorder="1" applyAlignment="1" applyProtection="1">
      <alignment horizontal="center" wrapText="1"/>
    </xf>
    <xf numFmtId="0" fontId="14" fillId="18" borderId="0" xfId="0" applyFont="1" applyFill="1" applyProtection="1"/>
    <xf numFmtId="0" fontId="14" fillId="18" borderId="1" xfId="0" applyFont="1" applyFill="1" applyBorder="1" applyProtection="1"/>
    <xf numFmtId="0" fontId="14" fillId="20" borderId="0" xfId="0" applyFont="1" applyFill="1" applyAlignment="1" applyProtection="1">
      <alignment wrapText="1"/>
    </xf>
    <xf numFmtId="0" fontId="14" fillId="20" borderId="1" xfId="0" applyFont="1" applyFill="1" applyBorder="1" applyAlignment="1" applyProtection="1">
      <alignment wrapText="1"/>
    </xf>
    <xf numFmtId="0" fontId="5" fillId="0" borderId="1" xfId="0" applyFont="1" applyFill="1" applyBorder="1" applyAlignment="1" applyProtection="1">
      <alignment vertical="top" wrapText="1"/>
    </xf>
    <xf numFmtId="0" fontId="5" fillId="0" borderId="1" xfId="0" applyFont="1" applyFill="1" applyBorder="1" applyAlignment="1" applyProtection="1">
      <alignment horizontal="left" vertical="top" wrapText="1"/>
    </xf>
    <xf numFmtId="0" fontId="0" fillId="3" borderId="1" xfId="0"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xf>
    <xf numFmtId="0" fontId="10"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2" fontId="17" fillId="0" borderId="1" xfId="0" applyNumberFormat="1" applyFont="1" applyFill="1" applyBorder="1" applyAlignment="1" applyProtection="1">
      <alignment horizontal="center" vertical="center" wrapText="1"/>
      <protection locked="0"/>
    </xf>
    <xf numFmtId="0" fontId="1" fillId="7" borderId="1" xfId="0" applyFont="1" applyFill="1" applyBorder="1" applyAlignment="1" applyProtection="1">
      <alignment vertical="center" wrapText="1"/>
    </xf>
    <xf numFmtId="0" fontId="0" fillId="0" borderId="0" xfId="0" applyAlignment="1" applyProtection="1">
      <alignment vertical="center" wrapText="1"/>
      <protection locked="0"/>
    </xf>
    <xf numFmtId="0" fontId="0" fillId="0" borderId="0" xfId="0" applyFill="1" applyBorder="1" applyAlignment="1" applyProtection="1">
      <alignment wrapText="1"/>
    </xf>
    <xf numFmtId="0" fontId="0" fillId="0" borderId="1" xfId="0" applyFont="1" applyBorder="1" applyAlignment="1" applyProtection="1">
      <alignment wrapText="1"/>
    </xf>
    <xf numFmtId="0" fontId="1" fillId="11" borderId="1" xfId="0" applyFont="1" applyFill="1" applyBorder="1" applyAlignment="1" applyProtection="1">
      <alignment vertical="center" wrapText="1"/>
    </xf>
    <xf numFmtId="0" fontId="1" fillId="11" borderId="1" xfId="0" applyFont="1" applyFill="1" applyBorder="1" applyAlignment="1" applyProtection="1">
      <alignment horizontal="left" vertical="center" wrapText="1"/>
    </xf>
    <xf numFmtId="0" fontId="1" fillId="13" borderId="1" xfId="0" applyFont="1" applyFill="1" applyBorder="1" applyAlignment="1" applyProtection="1">
      <alignment vertical="center" wrapText="1"/>
    </xf>
    <xf numFmtId="0" fontId="1" fillId="15" borderId="1" xfId="0" applyFont="1" applyFill="1" applyBorder="1" applyAlignment="1" applyProtection="1">
      <alignment vertical="center" wrapText="1"/>
    </xf>
    <xf numFmtId="0" fontId="1" fillId="19" borderId="1" xfId="0" applyFont="1" applyFill="1" applyBorder="1" applyAlignment="1" applyProtection="1">
      <alignment vertical="center" wrapText="1"/>
    </xf>
    <xf numFmtId="0" fontId="1" fillId="19" borderId="1" xfId="0" applyFont="1" applyFill="1" applyBorder="1" applyAlignment="1" applyProtection="1">
      <alignment horizontal="left" vertical="center" wrapText="1"/>
    </xf>
    <xf numFmtId="0" fontId="1" fillId="21" borderId="1" xfId="0" applyFont="1" applyFill="1" applyBorder="1" applyAlignment="1" applyProtection="1">
      <alignment vertical="center" wrapText="1"/>
    </xf>
    <xf numFmtId="0" fontId="0" fillId="3" borderId="1" xfId="0"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 fillId="9" borderId="1" xfId="0" applyFont="1" applyFill="1" applyBorder="1" applyAlignment="1" applyProtection="1">
      <alignment wrapText="1"/>
    </xf>
    <xf numFmtId="0" fontId="0" fillId="0" borderId="0" xfId="0" applyFont="1" applyAlignment="1" applyProtection="1">
      <alignment horizontal="center" wrapText="1"/>
      <protection locked="0"/>
    </xf>
    <xf numFmtId="0" fontId="0" fillId="3" borderId="7" xfId="0" applyFont="1" applyFill="1" applyBorder="1" applyAlignment="1" applyProtection="1">
      <alignment horizontal="center" wrapText="1"/>
      <protection locked="0"/>
    </xf>
    <xf numFmtId="0" fontId="0" fillId="0" borderId="1" xfId="0" applyFont="1" applyFill="1" applyBorder="1" applyAlignment="1" applyProtection="1">
      <alignment horizontal="center" wrapText="1"/>
      <protection locked="0"/>
    </xf>
    <xf numFmtId="0" fontId="0" fillId="0" borderId="0" xfId="0" applyFont="1" applyFill="1" applyAlignment="1" applyProtection="1">
      <alignment horizontal="center" wrapText="1"/>
      <protection locked="0"/>
    </xf>
    <xf numFmtId="0" fontId="1" fillId="6" borderId="1" xfId="0" applyFont="1" applyFill="1" applyBorder="1" applyAlignment="1" applyProtection="1">
      <alignment horizontal="left" wrapText="1"/>
    </xf>
    <xf numFmtId="0" fontId="0" fillId="0" borderId="0" xfId="0" applyFont="1" applyFill="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1" fillId="6" borderId="1" xfId="0" applyFont="1" applyFill="1" applyBorder="1" applyAlignment="1" applyProtection="1">
      <alignment wrapText="1"/>
    </xf>
    <xf numFmtId="0" fontId="14" fillId="16" borderId="1" xfId="0" applyFont="1" applyFill="1" applyBorder="1" applyAlignment="1" applyProtection="1">
      <alignment wrapText="1"/>
    </xf>
    <xf numFmtId="0" fontId="14" fillId="16" borderId="0" xfId="0" applyFont="1" applyFill="1" applyAlignment="1" applyProtection="1"/>
    <xf numFmtId="0" fontId="0" fillId="0" borderId="0" xfId="0" applyAlignment="1" applyProtection="1"/>
    <xf numFmtId="0" fontId="1" fillId="6" borderId="5" xfId="0" applyFont="1" applyFill="1" applyBorder="1" applyAlignment="1" applyProtection="1">
      <alignment horizontal="left" wrapText="1"/>
    </xf>
    <xf numFmtId="0" fontId="15" fillId="22" borderId="1" xfId="0" applyFont="1" applyFill="1" applyBorder="1" applyAlignment="1" applyProtection="1">
      <alignment wrapText="1"/>
    </xf>
    <xf numFmtId="0" fontId="15" fillId="23" borderId="1" xfId="0" applyFont="1" applyFill="1" applyBorder="1" applyAlignment="1" applyProtection="1">
      <alignment wrapText="1"/>
    </xf>
    <xf numFmtId="164" fontId="1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wrapText="1"/>
    </xf>
    <xf numFmtId="164" fontId="3" fillId="5" borderId="1" xfId="0" applyNumberFormat="1" applyFont="1" applyFill="1" applyBorder="1" applyAlignment="1" applyProtection="1">
      <alignment horizontal="center" wrapText="1"/>
    </xf>
    <xf numFmtId="0" fontId="12" fillId="5" borderId="5" xfId="0" applyFont="1" applyFill="1" applyBorder="1" applyAlignment="1" applyProtection="1">
      <alignment horizontal="center" wrapText="1"/>
    </xf>
    <xf numFmtId="164" fontId="3" fillId="10" borderId="5" xfId="0" applyNumberFormat="1" applyFont="1" applyFill="1" applyBorder="1" applyAlignment="1" applyProtection="1">
      <alignment horizontal="center" vertical="center"/>
    </xf>
    <xf numFmtId="164" fontId="3" fillId="10" borderId="1" xfId="0" applyNumberFormat="1" applyFont="1" applyFill="1" applyBorder="1" applyAlignment="1" applyProtection="1">
      <alignment horizontal="center" vertical="center"/>
    </xf>
    <xf numFmtId="0" fontId="1" fillId="10" borderId="5" xfId="0" applyFont="1" applyFill="1" applyBorder="1" applyAlignment="1" applyProtection="1">
      <alignment horizontal="center" vertical="center" wrapText="1"/>
    </xf>
    <xf numFmtId="0" fontId="1" fillId="10" borderId="9" xfId="0" applyFont="1" applyFill="1" applyBorder="1" applyAlignment="1" applyProtection="1">
      <alignment horizontal="center" vertical="center" wrapText="1"/>
    </xf>
    <xf numFmtId="164" fontId="3" fillId="14" borderId="5" xfId="0" applyNumberFormat="1" applyFont="1" applyFill="1" applyBorder="1" applyAlignment="1" applyProtection="1">
      <alignment horizontal="center" vertical="center"/>
    </xf>
    <xf numFmtId="164" fontId="3" fillId="14" borderId="1" xfId="0" applyNumberFormat="1" applyFont="1" applyFill="1" applyBorder="1" applyAlignment="1" applyProtection="1">
      <alignment horizontal="center" vertical="center"/>
    </xf>
    <xf numFmtId="0" fontId="1" fillId="4" borderId="5"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1" fillId="18" borderId="5" xfId="0" applyFont="1" applyFill="1" applyBorder="1" applyAlignment="1" applyProtection="1">
      <alignment horizontal="center" vertical="center" wrapText="1"/>
    </xf>
    <xf numFmtId="0" fontId="11" fillId="18" borderId="9" xfId="0" applyFont="1" applyFill="1" applyBorder="1" applyAlignment="1" applyProtection="1">
      <alignment horizontal="center" vertical="center" wrapText="1"/>
    </xf>
    <xf numFmtId="164" fontId="14" fillId="18" borderId="5" xfId="0" applyNumberFormat="1" applyFont="1" applyFill="1" applyBorder="1" applyAlignment="1" applyProtection="1">
      <alignment horizontal="center" vertical="center"/>
    </xf>
    <xf numFmtId="164" fontId="14" fillId="18" borderId="1" xfId="0" applyNumberFormat="1" applyFont="1" applyFill="1" applyBorder="1" applyAlignment="1" applyProtection="1">
      <alignment horizontal="center" vertical="center"/>
    </xf>
    <xf numFmtId="0" fontId="11" fillId="20" borderId="5" xfId="0" applyFont="1" applyFill="1" applyBorder="1" applyAlignment="1" applyProtection="1">
      <alignment horizontal="center" vertical="center" wrapText="1"/>
    </xf>
    <xf numFmtId="164" fontId="14" fillId="20" borderId="5" xfId="0" applyNumberFormat="1" applyFont="1" applyFill="1" applyBorder="1" applyAlignment="1" applyProtection="1">
      <alignment horizontal="center" vertical="center" wrapText="1"/>
    </xf>
    <xf numFmtId="0" fontId="0" fillId="0" borderId="7" xfId="0" applyFont="1" applyFill="1" applyBorder="1" applyAlignment="1" applyProtection="1">
      <alignment horizontal="center" wrapTex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xf numFmtId="0" fontId="1" fillId="7" borderId="1" xfId="0" applyFont="1" applyFill="1" applyBorder="1" applyAlignment="1" applyProtection="1">
      <alignment wrapText="1"/>
    </xf>
    <xf numFmtId="0" fontId="1" fillId="7" borderId="2" xfId="0" applyFont="1" applyFill="1" applyBorder="1" applyAlignment="1" applyProtection="1">
      <alignment wrapText="1"/>
    </xf>
    <xf numFmtId="0" fontId="0" fillId="0" borderId="1" xfId="0" applyFont="1" applyFill="1" applyBorder="1" applyAlignment="1" applyProtection="1">
      <alignment wrapText="1"/>
    </xf>
    <xf numFmtId="0" fontId="0" fillId="0" borderId="0" xfId="0" applyFont="1" applyAlignment="1" applyProtection="1">
      <alignment wrapText="1"/>
    </xf>
    <xf numFmtId="0" fontId="1" fillId="6" borderId="2" xfId="0" applyFont="1" applyFill="1" applyBorder="1" applyAlignment="1" applyProtection="1">
      <alignment horizontal="left" wrapText="1"/>
    </xf>
    <xf numFmtId="0" fontId="3" fillId="10" borderId="5" xfId="0" applyFont="1" applyFill="1" applyBorder="1" applyAlignment="1" applyProtection="1"/>
    <xf numFmtId="0" fontId="1" fillId="11" borderId="1" xfId="0" applyFont="1" applyFill="1" applyBorder="1" applyAlignment="1" applyProtection="1">
      <alignment wrapText="1"/>
    </xf>
    <xf numFmtId="0" fontId="1" fillId="11" borderId="2" xfId="0" applyFont="1" applyFill="1" applyBorder="1" applyAlignment="1" applyProtection="1">
      <alignment wrapText="1"/>
    </xf>
    <xf numFmtId="0" fontId="1" fillId="11" borderId="1" xfId="0" applyFont="1" applyFill="1" applyBorder="1" applyAlignment="1" applyProtection="1">
      <alignment horizontal="left" wrapText="1"/>
    </xf>
    <xf numFmtId="0" fontId="0" fillId="0" borderId="0" xfId="0" applyFont="1" applyBorder="1" applyAlignment="1" applyProtection="1">
      <alignment wrapText="1"/>
    </xf>
    <xf numFmtId="0" fontId="0" fillId="0" borderId="5" xfId="0" applyFont="1" applyBorder="1" applyAlignment="1" applyProtection="1">
      <alignment horizontal="left" wrapText="1"/>
    </xf>
    <xf numFmtId="0" fontId="0" fillId="0" borderId="0" xfId="0" applyFont="1" applyProtection="1"/>
    <xf numFmtId="0" fontId="0" fillId="0" borderId="1" xfId="0" applyFont="1" applyBorder="1" applyProtection="1"/>
    <xf numFmtId="0" fontId="0" fillId="3" borderId="1" xfId="0" applyFont="1" applyFill="1" applyBorder="1" applyAlignment="1" applyProtection="1">
      <alignment horizontal="center" wrapText="1"/>
      <protection locked="0"/>
    </xf>
    <xf numFmtId="0" fontId="12" fillId="17" borderId="1" xfId="0" applyFont="1" applyFill="1" applyBorder="1" applyAlignment="1" applyProtection="1">
      <alignment wrapText="1"/>
    </xf>
    <xf numFmtId="0" fontId="29" fillId="0" borderId="1" xfId="0" applyFont="1" applyBorder="1" applyAlignment="1" applyProtection="1">
      <alignment wrapText="1"/>
    </xf>
    <xf numFmtId="0" fontId="29" fillId="0" borderId="0" xfId="0" applyFont="1" applyAlignment="1" applyProtection="1"/>
    <xf numFmtId="0" fontId="29" fillId="0" borderId="0" xfId="0" applyFont="1" applyBorder="1" applyAlignment="1" applyProtection="1">
      <alignment wrapText="1"/>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6" fillId="0" borderId="1" xfId="0" applyFont="1" applyBorder="1" applyAlignment="1" applyProtection="1">
      <alignment horizontal="center" vertical="top" wrapText="1"/>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0" fillId="0" borderId="1" xfId="0" applyFont="1" applyBorder="1" applyAlignment="1" applyProtection="1">
      <alignment horizontal="center" vertical="top" wrapText="1"/>
    </xf>
    <xf numFmtId="0" fontId="0" fillId="0" borderId="1" xfId="0" applyFont="1" applyFill="1" applyBorder="1" applyAlignment="1" applyProtection="1">
      <alignment vertical="top" wrapText="1"/>
    </xf>
    <xf numFmtId="0" fontId="0" fillId="0" borderId="0" xfId="0" applyFont="1" applyAlignment="1" applyProtection="1">
      <alignment vertical="top" wrapText="1"/>
      <protection locked="0"/>
    </xf>
    <xf numFmtId="0" fontId="0" fillId="0" borderId="1" xfId="0" applyFont="1" applyBorder="1" applyAlignment="1" applyProtection="1">
      <alignment horizontal="center" vertical="top"/>
    </xf>
    <xf numFmtId="0" fontId="1" fillId="0" borderId="1" xfId="0" applyFont="1" applyBorder="1" applyAlignment="1" applyProtection="1">
      <alignment horizontal="center" vertical="top"/>
    </xf>
    <xf numFmtId="0" fontId="0" fillId="0" borderId="1" xfId="0" applyFont="1" applyBorder="1" applyAlignment="1">
      <alignment vertical="top" wrapText="1"/>
    </xf>
    <xf numFmtId="0" fontId="9" fillId="0" borderId="1" xfId="0" applyFont="1" applyBorder="1" applyAlignment="1" applyProtection="1">
      <alignment vertical="top" wrapText="1"/>
    </xf>
    <xf numFmtId="0" fontId="8" fillId="0" borderId="0" xfId="0" applyFont="1" applyAlignment="1" applyProtection="1">
      <alignment vertical="top"/>
      <protection locked="0"/>
    </xf>
    <xf numFmtId="0" fontId="0" fillId="0" borderId="1" xfId="0" applyBorder="1" applyAlignment="1" applyProtection="1">
      <alignment vertical="top"/>
      <protection locked="0"/>
    </xf>
    <xf numFmtId="0" fontId="7" fillId="0" borderId="1" xfId="0" applyFont="1" applyBorder="1" applyAlignment="1" applyProtection="1">
      <alignment horizontal="center" vertical="top"/>
      <protection locked="0"/>
    </xf>
    <xf numFmtId="0" fontId="0" fillId="0" borderId="1" xfId="0" applyBorder="1" applyAlignment="1">
      <alignment vertical="top" wrapText="1"/>
    </xf>
    <xf numFmtId="0" fontId="0" fillId="0" borderId="1" xfId="0" applyFont="1" applyFill="1" applyBorder="1" applyAlignment="1" applyProtection="1">
      <alignment horizontal="center" vertical="center" wrapText="1"/>
      <protection locked="0"/>
    </xf>
    <xf numFmtId="0" fontId="3" fillId="0" borderId="0" xfId="0" applyFont="1" applyFill="1" applyAlignment="1" applyProtection="1">
      <alignment wrapText="1"/>
    </xf>
    <xf numFmtId="0" fontId="0" fillId="0" borderId="1" xfId="0" applyBorder="1" applyAlignment="1" applyProtection="1">
      <alignment horizontal="left" wrapText="1"/>
    </xf>
    <xf numFmtId="0" fontId="4" fillId="0" borderId="0" xfId="0" applyFont="1" applyFill="1" applyAlignment="1" applyProtection="1">
      <alignment wrapText="1"/>
    </xf>
    <xf numFmtId="0" fontId="4" fillId="0" borderId="0" xfId="0" applyFont="1" applyAlignment="1" applyProtection="1">
      <alignment wrapText="1"/>
    </xf>
    <xf numFmtId="0" fontId="0" fillId="0" borderId="1" xfId="0" applyBorder="1" applyAlignment="1" applyProtection="1">
      <alignment horizontal="left"/>
    </xf>
    <xf numFmtId="0" fontId="0" fillId="0" borderId="0" xfId="0" applyFill="1" applyAlignment="1" applyProtection="1">
      <alignment wrapText="1"/>
    </xf>
    <xf numFmtId="0" fontId="0" fillId="0" borderId="0" xfId="0" applyFill="1" applyAlignment="1" applyProtection="1">
      <alignment vertical="top" wrapText="1"/>
    </xf>
    <xf numFmtId="0" fontId="0" fillId="0" borderId="0" xfId="0" applyAlignment="1" applyProtection="1">
      <alignment vertical="center" wrapText="1"/>
    </xf>
    <xf numFmtId="0" fontId="0" fillId="0" borderId="0" xfId="0" applyAlignment="1" applyProtection="1">
      <alignment vertical="top" wrapText="1"/>
    </xf>
    <xf numFmtId="0" fontId="0" fillId="0" borderId="0" xfId="0" applyFont="1" applyAlignment="1" applyProtection="1">
      <alignment horizontal="center" wrapText="1"/>
    </xf>
    <xf numFmtId="0" fontId="0" fillId="0" borderId="0" xfId="0" applyFont="1" applyFill="1" applyAlignment="1" applyProtection="1">
      <alignment horizontal="center" wrapText="1"/>
    </xf>
    <xf numFmtId="0" fontId="0" fillId="0" borderId="0" xfId="0" applyAlignment="1" applyProtection="1">
      <alignment horizontal="left" vertical="top" wrapText="1"/>
    </xf>
    <xf numFmtId="0" fontId="0" fillId="0" borderId="1" xfId="0" applyFont="1" applyBorder="1" applyAlignment="1" applyProtection="1">
      <alignment horizontal="left" wrapText="1"/>
    </xf>
    <xf numFmtId="0" fontId="0" fillId="0" borderId="1" xfId="0" applyFont="1" applyBorder="1" applyAlignment="1" applyProtection="1">
      <alignment horizontal="center" vertical="center" wrapText="1"/>
      <protection locked="0"/>
    </xf>
    <xf numFmtId="0" fontId="13" fillId="5" borderId="5" xfId="0" applyFont="1" applyFill="1" applyBorder="1" applyAlignment="1" applyProtection="1">
      <alignment horizontal="left" wrapText="1"/>
    </xf>
    <xf numFmtId="0" fontId="0" fillId="0" borderId="0" xfId="0" applyAlignment="1" applyProtection="1">
      <alignment horizontal="left" wrapText="1"/>
    </xf>
    <xf numFmtId="0" fontId="12" fillId="6" borderId="1" xfId="0" applyFont="1" applyFill="1" applyBorder="1" applyAlignment="1" applyProtection="1">
      <alignment horizontal="left" wrapText="1"/>
    </xf>
    <xf numFmtId="0" fontId="1" fillId="0" borderId="1" xfId="0" applyFont="1" applyBorder="1" applyAlignment="1" applyProtection="1">
      <alignment horizontal="left" wrapText="1"/>
    </xf>
    <xf numFmtId="0" fontId="3" fillId="5" borderId="1" xfId="0" applyFont="1" applyFill="1" applyBorder="1" applyAlignment="1" applyProtection="1">
      <alignment horizontal="left" wrapText="1"/>
    </xf>
    <xf numFmtId="0" fontId="0" fillId="0" borderId="0" xfId="0" applyBorder="1" applyAlignment="1" applyProtection="1">
      <alignment horizontal="left" wrapText="1"/>
    </xf>
    <xf numFmtId="0" fontId="4" fillId="0" borderId="0" xfId="0" applyFont="1" applyFill="1" applyBorder="1" applyAlignment="1" applyProtection="1">
      <alignment horizontal="center" vertical="center" wrapText="1"/>
    </xf>
    <xf numFmtId="0" fontId="0" fillId="0" borderId="0" xfId="0" applyFill="1" applyBorder="1" applyAlignment="1" applyProtection="1">
      <alignment horizontal="left" vertical="top" wrapText="1"/>
    </xf>
    <xf numFmtId="0" fontId="24" fillId="0" borderId="0" xfId="0" applyFont="1" applyAlignment="1" applyProtection="1"/>
    <xf numFmtId="0" fontId="24" fillId="0" borderId="0" xfId="0" applyFont="1" applyAlignment="1" applyProtection="1">
      <alignment wrapText="1"/>
    </xf>
    <xf numFmtId="0" fontId="0" fillId="0" borderId="1" xfId="0" applyBorder="1" applyAlignment="1" applyProtection="1">
      <alignment horizontal="center" vertical="center"/>
      <protection locked="0"/>
    </xf>
    <xf numFmtId="0" fontId="0" fillId="0" borderId="0" xfId="0" applyAlignment="1" applyProtection="1">
      <alignment horizontal="center" vertical="center"/>
    </xf>
    <xf numFmtId="0" fontId="25" fillId="0" borderId="1" xfId="0" applyFont="1" applyBorder="1" applyAlignment="1" applyProtection="1">
      <alignment wrapText="1"/>
    </xf>
    <xf numFmtId="0" fontId="24" fillId="0" borderId="0" xfId="0" applyFont="1" applyAlignment="1" applyProtection="1">
      <alignment vertical="center"/>
    </xf>
    <xf numFmtId="0" fontId="25" fillId="0" borderId="1" xfId="0" applyFont="1" applyBorder="1" applyAlignment="1" applyProtection="1">
      <alignment horizontal="left" vertical="center" wrapText="1"/>
    </xf>
    <xf numFmtId="0" fontId="0" fillId="0" borderId="4" xfId="0" applyBorder="1" applyAlignment="1" applyProtection="1">
      <alignment wrapText="1"/>
    </xf>
    <xf numFmtId="0" fontId="20" fillId="0" borderId="0" xfId="0" applyFont="1" applyProtection="1"/>
    <xf numFmtId="0" fontId="21" fillId="0" borderId="0" xfId="0" applyFont="1" applyProtection="1"/>
    <xf numFmtId="0" fontId="4" fillId="0" borderId="0" xfId="0" applyFont="1" applyProtection="1"/>
    <xf numFmtId="0" fontId="14" fillId="16" borderId="1" xfId="0" applyFont="1" applyFill="1" applyBorder="1" applyAlignment="1" applyProtection="1"/>
    <xf numFmtId="0" fontId="14" fillId="18" borderId="0" xfId="0" applyFont="1" applyFill="1" applyAlignment="1" applyProtection="1"/>
    <xf numFmtId="0" fontId="1" fillId="19" borderId="1" xfId="0" applyFont="1" applyFill="1" applyBorder="1" applyAlignment="1" applyProtection="1">
      <alignment wrapText="1"/>
    </xf>
    <xf numFmtId="0" fontId="1" fillId="19" borderId="1" xfId="0" applyFont="1" applyFill="1" applyBorder="1" applyAlignment="1" applyProtection="1">
      <alignment horizontal="left" wrapText="1"/>
    </xf>
    <xf numFmtId="0" fontId="14" fillId="18" borderId="1" xfId="0" applyFont="1" applyFill="1" applyBorder="1" applyAlignment="1" applyProtection="1"/>
    <xf numFmtId="0" fontId="0" fillId="0" borderId="5" xfId="0" applyBorder="1" applyAlignment="1" applyProtection="1">
      <alignment wrapText="1"/>
    </xf>
    <xf numFmtId="0" fontId="25" fillId="0" borderId="1" xfId="0" applyFont="1" applyBorder="1" applyAlignment="1" applyProtection="1">
      <alignment horizontal="left" wrapText="1"/>
    </xf>
    <xf numFmtId="0" fontId="0" fillId="0" borderId="0" xfId="0" applyAlignment="1" applyProtection="1">
      <alignment horizontal="center" vertical="center" wrapText="1"/>
    </xf>
    <xf numFmtId="0" fontId="0" fillId="0" borderId="0" xfId="0" applyFill="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Fill="1" applyAlignment="1" applyProtection="1">
      <alignment horizontal="center" vertical="center" wrapText="1"/>
    </xf>
    <xf numFmtId="0" fontId="0" fillId="0" borderId="0" xfId="0" applyBorder="1" applyAlignment="1" applyProtection="1">
      <alignment horizontal="center" vertical="center" wrapText="1"/>
    </xf>
    <xf numFmtId="0" fontId="1" fillId="0" borderId="0" xfId="0" applyFont="1" applyAlignment="1" applyProtection="1">
      <alignment wrapText="1"/>
    </xf>
    <xf numFmtId="0" fontId="3" fillId="0" borderId="1" xfId="0" applyFont="1" applyBorder="1" applyAlignment="1" applyProtection="1">
      <alignment vertical="top" wrapText="1"/>
    </xf>
    <xf numFmtId="0" fontId="4" fillId="0" borderId="0" xfId="0" applyFont="1" applyAlignment="1" applyProtection="1">
      <alignment vertical="top"/>
      <protection locked="0"/>
    </xf>
    <xf numFmtId="0" fontId="1" fillId="0" borderId="1" xfId="0" applyFont="1" applyBorder="1" applyAlignment="1" applyProtection="1">
      <alignment horizontal="left"/>
    </xf>
    <xf numFmtId="0" fontId="1" fillId="2" borderId="5" xfId="0" applyFont="1" applyFill="1" applyBorder="1" applyAlignment="1" applyProtection="1">
      <alignment horizontal="center" wrapText="1"/>
    </xf>
    <xf numFmtId="0" fontId="1" fillId="5" borderId="5" xfId="0" applyFont="1" applyFill="1" applyBorder="1" applyAlignment="1" applyProtection="1">
      <alignment horizontal="center" wrapText="1"/>
    </xf>
    <xf numFmtId="0" fontId="11" fillId="8" borderId="5"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11" fillId="12" borderId="5" xfId="0" applyFont="1" applyFill="1" applyBorder="1" applyAlignment="1" applyProtection="1">
      <alignment horizontal="center" wrapText="1"/>
    </xf>
    <xf numFmtId="0" fontId="1" fillId="14" borderId="5" xfId="0" applyFont="1" applyFill="1" applyBorder="1" applyAlignment="1" applyProtection="1">
      <alignment horizontal="center" wrapText="1"/>
    </xf>
    <xf numFmtId="0" fontId="11" fillId="16" borderId="5" xfId="0" applyFont="1" applyFill="1" applyBorder="1" applyAlignment="1" applyProtection="1">
      <alignment horizontal="center" wrapText="1"/>
    </xf>
    <xf numFmtId="0" fontId="11" fillId="18" borderId="5" xfId="0" applyFont="1" applyFill="1" applyBorder="1" applyAlignment="1" applyProtection="1">
      <alignment horizontal="center" wrapText="1"/>
    </xf>
    <xf numFmtId="0" fontId="11" fillId="20" borderId="10" xfId="0" applyFont="1" applyFill="1" applyBorder="1" applyAlignment="1" applyProtection="1">
      <alignment horizontal="center" wrapText="1"/>
    </xf>
    <xf numFmtId="0" fontId="1" fillId="2" borderId="5"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1" fillId="8" borderId="5" xfId="0" applyFont="1" applyFill="1" applyBorder="1" applyAlignment="1" applyProtection="1">
      <alignment horizontal="center" vertical="top" wrapText="1"/>
    </xf>
    <xf numFmtId="0" fontId="1" fillId="10" borderId="5" xfId="0" applyFont="1" applyFill="1" applyBorder="1" applyAlignment="1" applyProtection="1">
      <alignment horizontal="center" vertical="top" wrapText="1"/>
    </xf>
    <xf numFmtId="0" fontId="11" fillId="12" borderId="5" xfId="0" applyFont="1" applyFill="1" applyBorder="1" applyAlignment="1" applyProtection="1">
      <alignment horizontal="center" vertical="top" wrapText="1"/>
    </xf>
    <xf numFmtId="0" fontId="1" fillId="14" borderId="5" xfId="0" applyFont="1" applyFill="1" applyBorder="1" applyAlignment="1" applyProtection="1">
      <alignment horizontal="center" vertical="top" wrapText="1"/>
    </xf>
    <xf numFmtId="0" fontId="11" fillId="16" borderId="5" xfId="0" applyFont="1" applyFill="1" applyBorder="1" applyAlignment="1" applyProtection="1">
      <alignment horizontal="center" vertical="top" wrapText="1"/>
    </xf>
    <xf numFmtId="0" fontId="11" fillId="18" borderId="5" xfId="0" applyFont="1" applyFill="1" applyBorder="1" applyAlignment="1" applyProtection="1">
      <alignment horizontal="center" vertical="top" wrapText="1"/>
    </xf>
    <xf numFmtId="0" fontId="11" fillId="20" borderId="10" xfId="0" applyFont="1" applyFill="1" applyBorder="1" applyAlignment="1" applyProtection="1">
      <alignment horizontal="center" vertical="top" wrapText="1"/>
    </xf>
    <xf numFmtId="0" fontId="32" fillId="0" borderId="1" xfId="0" applyFont="1" applyFill="1" applyBorder="1" applyAlignment="1" applyProtection="1">
      <alignment horizontal="center" wrapText="1"/>
    </xf>
    <xf numFmtId="0" fontId="17" fillId="0" borderId="1" xfId="0" applyFont="1" applyFill="1" applyBorder="1" applyAlignment="1" applyProtection="1">
      <alignment horizontal="center" wrapText="1"/>
    </xf>
    <xf numFmtId="0" fontId="5" fillId="0" borderId="1" xfId="0" applyFont="1" applyBorder="1" applyAlignment="1" applyProtection="1">
      <alignment horizontal="left" vertical="top" wrapText="1"/>
    </xf>
    <xf numFmtId="0" fontId="5" fillId="0" borderId="0" xfId="0" applyFont="1" applyAlignment="1" applyProtection="1">
      <alignment vertical="top"/>
    </xf>
    <xf numFmtId="0" fontId="5" fillId="0" borderId="0" xfId="0" applyFont="1" applyProtection="1"/>
    <xf numFmtId="0" fontId="5" fillId="0" borderId="0" xfId="0" applyFont="1" applyFill="1" applyProtection="1"/>
    <xf numFmtId="0" fontId="17" fillId="0" borderId="0" xfId="0" applyFont="1" applyProtection="1"/>
    <xf numFmtId="0" fontId="17" fillId="0" borderId="0" xfId="0" applyFont="1" applyFill="1" applyProtection="1"/>
    <xf numFmtId="0" fontId="9" fillId="0" borderId="0" xfId="0" applyFont="1" applyAlignment="1" applyProtection="1">
      <alignment horizontal="center" vertical="top" wrapText="1"/>
    </xf>
    <xf numFmtId="0" fontId="9" fillId="0" borderId="0" xfId="0" applyFont="1" applyAlignment="1" applyProtection="1">
      <alignment horizontal="center" vertical="top"/>
    </xf>
    <xf numFmtId="0" fontId="15" fillId="0" borderId="0" xfId="0" applyFont="1" applyFill="1" applyAlignment="1" applyProtection="1">
      <alignment horizontal="center" vertical="top" wrapText="1"/>
    </xf>
    <xf numFmtId="0" fontId="15" fillId="0" borderId="0" xfId="0" applyFont="1" applyFill="1" applyAlignment="1" applyProtection="1">
      <alignment horizontal="center" vertical="top"/>
    </xf>
    <xf numFmtId="0" fontId="8" fillId="0" borderId="0" xfId="0" applyFont="1" applyAlignment="1" applyProtection="1">
      <alignment wrapText="1"/>
    </xf>
    <xf numFmtId="0" fontId="8" fillId="0" borderId="0" xfId="0" applyFont="1" applyProtection="1"/>
    <xf numFmtId="0" fontId="5" fillId="0" borderId="0" xfId="0" applyFont="1" applyAlignment="1" applyProtection="1">
      <alignment vertical="top" wrapText="1"/>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4" fillId="3"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4"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29" fillId="0" borderId="2" xfId="0" applyFont="1" applyBorder="1" applyAlignment="1" applyProtection="1">
      <alignment horizontal="left" vertical="top" wrapText="1"/>
      <protection locked="0"/>
    </xf>
    <xf numFmtId="0" fontId="29" fillId="0" borderId="3" xfId="0" applyFont="1" applyBorder="1" applyAlignment="1" applyProtection="1">
      <alignment horizontal="left" vertical="top"/>
      <protection locked="0"/>
    </xf>
    <xf numFmtId="0" fontId="29" fillId="0" borderId="4" xfId="0" applyFont="1" applyBorder="1" applyAlignment="1" applyProtection="1">
      <alignment horizontal="left" vertical="top"/>
      <protection locked="0"/>
    </xf>
    <xf numFmtId="0" fontId="29" fillId="0" borderId="2" xfId="0" applyFont="1" applyBorder="1" applyAlignment="1" applyProtection="1">
      <alignment horizontal="left" vertical="top"/>
      <protection locked="0"/>
    </xf>
    <xf numFmtId="0" fontId="4" fillId="3" borderId="1" xfId="0" applyFont="1" applyFill="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20" fillId="0" borderId="2" xfId="0" applyFont="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wrapText="1"/>
    </xf>
    <xf numFmtId="0" fontId="3" fillId="5" borderId="1" xfId="0" applyFont="1" applyFill="1" applyBorder="1" applyAlignment="1" applyProtection="1">
      <alignment horizontal="center" wrapText="1"/>
    </xf>
    <xf numFmtId="0" fontId="14" fillId="8" borderId="1" xfId="0" applyFont="1" applyFill="1" applyBorder="1" applyAlignment="1" applyProtection="1">
      <alignment horizontal="center" wrapText="1"/>
    </xf>
    <xf numFmtId="0" fontId="3" fillId="10" borderId="1" xfId="0" applyFont="1" applyFill="1" applyBorder="1" applyAlignment="1" applyProtection="1">
      <alignment horizontal="center" wrapText="1"/>
    </xf>
    <xf numFmtId="0" fontId="14" fillId="12" borderId="1" xfId="0" applyFont="1" applyFill="1" applyBorder="1" applyAlignment="1" applyProtection="1">
      <alignment horizontal="center" wrapText="1"/>
    </xf>
    <xf numFmtId="0" fontId="3" fillId="14" borderId="1" xfId="0" applyFont="1" applyFill="1" applyBorder="1" applyAlignment="1" applyProtection="1">
      <alignment horizontal="center" wrapText="1"/>
    </xf>
    <xf numFmtId="0" fontId="14" fillId="16" borderId="1" xfId="0" applyFont="1" applyFill="1" applyBorder="1" applyAlignment="1" applyProtection="1">
      <alignment horizontal="center" wrapText="1"/>
    </xf>
    <xf numFmtId="0" fontId="14" fillId="18" borderId="1" xfId="0" applyFont="1" applyFill="1" applyBorder="1" applyAlignment="1" applyProtection="1">
      <alignment horizontal="center" wrapText="1"/>
    </xf>
    <xf numFmtId="0" fontId="14" fillId="20" borderId="1" xfId="0" applyFont="1" applyFill="1" applyBorder="1" applyAlignment="1" applyProtection="1">
      <alignment horizontal="center" wrapText="1"/>
    </xf>
    <xf numFmtId="0" fontId="7" fillId="0" borderId="1" xfId="0" applyFont="1" applyBorder="1" applyAlignment="1" applyProtection="1">
      <alignment horizontal="center" vertical="center"/>
    </xf>
    <xf numFmtId="0" fontId="3" fillId="2" borderId="1" xfId="0" applyFont="1" applyFill="1" applyBorder="1" applyAlignment="1" applyProtection="1">
      <alignment horizontal="center" vertical="top" wrapText="1"/>
    </xf>
    <xf numFmtId="0" fontId="3" fillId="5" borderId="1" xfId="0" applyFont="1" applyFill="1" applyBorder="1" applyAlignment="1" applyProtection="1">
      <alignment horizontal="center" vertical="top" wrapText="1"/>
    </xf>
    <xf numFmtId="0" fontId="14" fillId="8" borderId="1" xfId="0" applyFont="1" applyFill="1" applyBorder="1" applyAlignment="1" applyProtection="1">
      <alignment horizontal="center" vertical="top" wrapText="1"/>
    </xf>
    <xf numFmtId="0" fontId="3" fillId="10" borderId="1" xfId="0" applyFont="1" applyFill="1" applyBorder="1" applyAlignment="1" applyProtection="1">
      <alignment horizontal="center" vertical="top" wrapText="1"/>
    </xf>
    <xf numFmtId="0" fontId="14" fillId="12" borderId="1" xfId="0" applyFont="1" applyFill="1" applyBorder="1" applyAlignment="1" applyProtection="1">
      <alignment horizontal="center" vertical="top" wrapText="1"/>
    </xf>
    <xf numFmtId="0" fontId="3" fillId="14" borderId="1" xfId="0" applyFont="1" applyFill="1" applyBorder="1" applyAlignment="1" applyProtection="1">
      <alignment horizontal="center" vertical="top" wrapText="1"/>
    </xf>
    <xf numFmtId="0" fontId="14" fillId="16" borderId="1" xfId="0" applyFont="1" applyFill="1" applyBorder="1" applyAlignment="1" applyProtection="1">
      <alignment horizontal="center" vertical="top" wrapText="1"/>
    </xf>
    <xf numFmtId="0" fontId="14" fillId="18" borderId="1" xfId="0" applyFont="1" applyFill="1" applyBorder="1" applyAlignment="1" applyProtection="1">
      <alignment horizontal="center" vertical="top" wrapText="1"/>
    </xf>
    <xf numFmtId="0" fontId="14" fillId="20" borderId="1" xfId="0" applyFont="1" applyFill="1" applyBorder="1" applyAlignment="1" applyProtection="1">
      <alignment horizontal="center" vertical="top" wrapText="1"/>
    </xf>
    <xf numFmtId="0" fontId="3" fillId="0" borderId="6" xfId="0" applyFont="1" applyBorder="1" applyAlignment="1" applyProtection="1">
      <alignment horizontal="center" vertical="center"/>
    </xf>
    <xf numFmtId="0" fontId="0" fillId="0" borderId="0" xfId="0" applyAlignment="1" applyProtection="1">
      <alignment horizontal="right"/>
    </xf>
    <xf numFmtId="0" fontId="0" fillId="0" borderId="0" xfId="0" applyAlignment="1" applyProtection="1">
      <alignment horizontal="left" vertical="top" wrapText="1"/>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left" vertical="center" indent="5"/>
      <protection locked="0"/>
    </xf>
    <xf numFmtId="0" fontId="0" fillId="0" borderId="0" xfId="0" applyAlignment="1" applyProtection="1">
      <alignment horizontal="left" vertical="center" indent="10"/>
      <protection locked="0"/>
    </xf>
  </cellXfs>
  <cellStyles count="1">
    <cellStyle name="Normal" xfId="0" builtinId="0"/>
  </cellStyles>
  <dxfs count="0"/>
  <tableStyles count="0" defaultTableStyle="TableStyleMedium2" defaultPivotStyle="PivotStyleLight16"/>
  <colors>
    <mruColors>
      <color rgb="FF00B0F0"/>
      <color rgb="FF8ACFFE"/>
      <color rgb="FF6D276A"/>
      <color rgb="FFB32216"/>
      <color rgb="FF005695"/>
      <color rgb="FF006A71"/>
      <color rgb="FFF58024"/>
      <color rgb="FFD59F0F"/>
      <color rgb="FFFEF4EC"/>
      <color rgb="FFFCD7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29589626934709E-2"/>
          <c:y val="0.13273038814025812"/>
          <c:w val="0.90099782005312878"/>
          <c:h val="0.66358272002423346"/>
        </c:manualLayout>
      </c:layout>
      <c:lineChart>
        <c:grouping val="standard"/>
        <c:varyColors val="0"/>
        <c:ser>
          <c:idx val="0"/>
          <c:order val="0"/>
          <c:tx>
            <c:strRef>
              <c:f>RESULTADOS!$A$3</c:f>
              <c:strCache>
                <c:ptCount val="1"/>
                <c:pt idx="0">
                  <c:v>Auto-evaluación compañía</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f>RESULTADOS!$B$1:$J$1</c:f>
              <c:strCache>
                <c:ptCount val="9"/>
                <c:pt idx="0">
                  <c:v>1. Política</c:v>
                </c:pt>
                <c:pt idx="1">
                  <c:v>2. Identificación de riesgos e impactos</c:v>
                </c:pt>
                <c:pt idx="2">
                  <c:v>3. Programas de gestión</c:v>
                </c:pt>
                <c:pt idx="3">
                  <c:v>4. Capacidad y competencia organizativas</c:v>
                </c:pt>
                <c:pt idx="4">
                  <c:v>5. Preparación y respuesta ante situaciones de emergencia</c:v>
                </c:pt>
                <c:pt idx="5">
                  <c:v>6. Participación de actores sociales</c:v>
                </c:pt>
                <c:pt idx="6">
                  <c:v>7. Comunicaciones externas y mecanismos de quejas</c:v>
                </c:pt>
                <c:pt idx="7">
                  <c:v>8. Informes periódicos a las comunidades afectadas</c:v>
                </c:pt>
                <c:pt idx="8">
                  <c:v>9.  Seguimiento y evaluación</c:v>
                </c:pt>
              </c:strCache>
            </c:strRef>
          </c:cat>
          <c:val>
            <c:numRef>
              <c:f>RESULTADOS!$B$3:$J$3</c:f>
              <c:numCache>
                <c:formatCode>0.0</c:formatCode>
                <c:ptCount val="9"/>
                <c:pt idx="0">
                  <c:v>0</c:v>
                </c:pt>
                <c:pt idx="1">
                  <c:v>0</c:v>
                </c:pt>
                <c:pt idx="2">
                  <c:v>0</c:v>
                </c:pt>
                <c:pt idx="3">
                  <c:v>0</c:v>
                </c:pt>
                <c:pt idx="4">
                  <c:v>0</c:v>
                </c:pt>
                <c:pt idx="5">
                  <c:v>0</c:v>
                </c:pt>
                <c:pt idx="6">
                  <c:v>0</c:v>
                </c:pt>
                <c:pt idx="7">
                  <c:v>0</c:v>
                </c:pt>
                <c:pt idx="8">
                  <c:v>0</c:v>
                </c:pt>
              </c:numCache>
            </c:numRef>
          </c:val>
          <c:smooth val="0"/>
        </c:ser>
        <c:ser>
          <c:idx val="1"/>
          <c:order val="1"/>
          <c:tx>
            <c:strRef>
              <c:f>RESULTADOS!$A$4</c:f>
              <c:strCache>
                <c:ptCount val="1"/>
                <c:pt idx="0">
                  <c:v>Evaluación independiente</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dPt>
            <c:idx val="3"/>
            <c:marker>
              <c:symbol val="none"/>
            </c:marker>
            <c:bubble3D val="0"/>
            <c:spPr>
              <a:ln w="31750" cap="rnd">
                <a:solidFill>
                  <a:schemeClr val="accent2"/>
                </a:solidFill>
                <a:round/>
              </a:ln>
              <a:effectLst>
                <a:outerShdw blurRad="40000" dist="23000" dir="5400000" rotWithShape="0">
                  <a:srgbClr val="000000">
                    <a:alpha val="35000"/>
                  </a:srgbClr>
                </a:outerShdw>
              </a:effectLst>
            </c:spPr>
          </c:dPt>
          <c:cat>
            <c:strRef>
              <c:f>RESULTADOS!$B$1:$J$1</c:f>
              <c:strCache>
                <c:ptCount val="9"/>
                <c:pt idx="0">
                  <c:v>1. Política</c:v>
                </c:pt>
                <c:pt idx="1">
                  <c:v>2. Identificación de riesgos e impactos</c:v>
                </c:pt>
                <c:pt idx="2">
                  <c:v>3. Programas de gestión</c:v>
                </c:pt>
                <c:pt idx="3">
                  <c:v>4. Capacidad y competencia organizativas</c:v>
                </c:pt>
                <c:pt idx="4">
                  <c:v>5. Preparación y respuesta ante situaciones de emergencia</c:v>
                </c:pt>
                <c:pt idx="5">
                  <c:v>6. Participación de actores sociales</c:v>
                </c:pt>
                <c:pt idx="6">
                  <c:v>7. Comunicaciones externas y mecanismos de quejas</c:v>
                </c:pt>
                <c:pt idx="7">
                  <c:v>8. Informes periódicos a las comunidades afectadas</c:v>
                </c:pt>
                <c:pt idx="8">
                  <c:v>9.  Seguimiento y evaluación</c:v>
                </c:pt>
              </c:strCache>
            </c:strRef>
          </c:cat>
          <c:val>
            <c:numRef>
              <c:f>RESULTADOS!$B$4:$J$4</c:f>
              <c:numCache>
                <c:formatCode>0.0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smooth val="0"/>
        <c:axId val="700364912"/>
        <c:axId val="729787208"/>
      </c:lineChart>
      <c:catAx>
        <c:axId val="700364912"/>
        <c:scaling>
          <c:orientation val="minMax"/>
        </c:scaling>
        <c:delete val="0"/>
        <c:axPos val="b"/>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29787208"/>
        <c:crosses val="autoZero"/>
        <c:auto val="1"/>
        <c:lblAlgn val="ctr"/>
        <c:lblOffset val="100"/>
        <c:noMultiLvlLbl val="0"/>
      </c:catAx>
      <c:valAx>
        <c:axId val="729787208"/>
        <c:scaling>
          <c:orientation val="minMax"/>
          <c:max val="5"/>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n-US" sz="2000">
                    <a:solidFill>
                      <a:sysClr val="windowText" lastClr="000000"/>
                    </a:solidFill>
                  </a:rPr>
                  <a:t>Niveles</a:t>
                </a:r>
                <a:r>
                  <a:rPr lang="en-US" sz="2000" baseline="0">
                    <a:solidFill>
                      <a:sysClr val="windowText" lastClr="000000"/>
                    </a:solidFill>
                  </a:rPr>
                  <a:t> de madurez</a:t>
                </a:r>
                <a:endParaRPr lang="en-US" sz="2000">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700364912"/>
        <c:crosses val="autoZero"/>
        <c:crossBetween val="between"/>
        <c:majorUnit val="1"/>
        <c:minorUnit val="1"/>
      </c:valAx>
      <c:spPr>
        <a:noFill/>
        <a:ln>
          <a:noFill/>
        </a:ln>
        <a:effectLst/>
      </c:spPr>
    </c:plotArea>
    <c:legend>
      <c:legendPos val="r"/>
      <c:layout>
        <c:manualLayout>
          <c:xMode val="edge"/>
          <c:yMode val="edge"/>
          <c:x val="8.9146100476144588E-2"/>
          <c:y val="1.3577798095805942E-2"/>
          <c:w val="0.26344664871892903"/>
          <c:h val="0.1308532574105205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4743450</xdr:colOff>
      <xdr:row>0</xdr:row>
      <xdr:rowOff>0</xdr:rowOff>
    </xdr:from>
    <xdr:to>
      <xdr:col>2</xdr:col>
      <xdr:colOff>8154162</xdr:colOff>
      <xdr:row>0</xdr:row>
      <xdr:rowOff>601980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48700" y="0"/>
          <a:ext cx="3410712"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22018</xdr:colOff>
      <xdr:row>4</xdr:row>
      <xdr:rowOff>208360</xdr:rowOff>
    </xdr:from>
    <xdr:to>
      <xdr:col>9</xdr:col>
      <xdr:colOff>1200547</xdr:colOff>
      <xdr:row>7</xdr:row>
      <xdr:rowOff>49609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C46"/>
  <sheetViews>
    <sheetView tabSelected="1" topLeftCell="B1" zoomScaleNormal="100" workbookViewId="0">
      <selection activeCell="B1" sqref="B1:C1"/>
    </sheetView>
  </sheetViews>
  <sheetFormatPr defaultRowHeight="15" x14ac:dyDescent="0.25"/>
  <cols>
    <col min="1" max="1" width="197.5703125" style="269" hidden="1" customWidth="1"/>
    <col min="2" max="2" width="58.5703125" style="269" customWidth="1"/>
    <col min="3" max="3" width="124.85546875" style="269" customWidth="1"/>
    <col min="4" max="16384" width="9.140625" style="269"/>
  </cols>
  <sheetData>
    <row r="1" spans="1:3" ht="409.5" customHeight="1" x14ac:dyDescent="0.25">
      <c r="A1" s="3" t="s">
        <v>374</v>
      </c>
      <c r="B1" s="268" t="s">
        <v>1066</v>
      </c>
      <c r="C1" s="268"/>
    </row>
    <row r="2" spans="1:3" ht="23.25" customHeight="1" x14ac:dyDescent="0.25">
      <c r="A2" s="3"/>
      <c r="B2" s="5"/>
    </row>
    <row r="3" spans="1:3" x14ac:dyDescent="0.25">
      <c r="A3" s="269" t="s">
        <v>167</v>
      </c>
      <c r="B3" s="267" t="s">
        <v>851</v>
      </c>
    </row>
    <row r="4" spans="1:3" x14ac:dyDescent="0.25">
      <c r="A4" s="270" t="s">
        <v>166</v>
      </c>
      <c r="B4" s="267" t="s">
        <v>852</v>
      </c>
    </row>
    <row r="5" spans="1:3" x14ac:dyDescent="0.25">
      <c r="B5" s="267"/>
    </row>
    <row r="6" spans="1:3" x14ac:dyDescent="0.25">
      <c r="A6" s="271" t="s">
        <v>204</v>
      </c>
      <c r="B6" s="267" t="s">
        <v>1048</v>
      </c>
    </row>
    <row r="7" spans="1:3" x14ac:dyDescent="0.25">
      <c r="A7" s="272" t="s">
        <v>205</v>
      </c>
      <c r="B7" s="267" t="s">
        <v>853</v>
      </c>
    </row>
    <row r="8" spans="1:3" x14ac:dyDescent="0.25">
      <c r="A8" s="272" t="s">
        <v>206</v>
      </c>
      <c r="B8" s="267" t="s">
        <v>854</v>
      </c>
    </row>
    <row r="9" spans="1:3" x14ac:dyDescent="0.25">
      <c r="A9" s="272" t="s">
        <v>207</v>
      </c>
      <c r="B9" s="267" t="s">
        <v>855</v>
      </c>
    </row>
    <row r="10" spans="1:3" x14ac:dyDescent="0.25">
      <c r="A10" s="272" t="s">
        <v>208</v>
      </c>
      <c r="B10" s="267" t="s">
        <v>856</v>
      </c>
    </row>
    <row r="11" spans="1:3" x14ac:dyDescent="0.25">
      <c r="A11" s="272" t="s">
        <v>209</v>
      </c>
      <c r="B11" s="267" t="s">
        <v>857</v>
      </c>
    </row>
    <row r="12" spans="1:3" x14ac:dyDescent="0.25">
      <c r="B12" s="267"/>
    </row>
    <row r="13" spans="1:3" x14ac:dyDescent="0.25">
      <c r="A13" s="271" t="s">
        <v>210</v>
      </c>
      <c r="B13" s="267" t="s">
        <v>858</v>
      </c>
    </row>
    <row r="14" spans="1:3" x14ac:dyDescent="0.25">
      <c r="A14" s="272" t="s">
        <v>205</v>
      </c>
      <c r="B14" s="267" t="s">
        <v>853</v>
      </c>
    </row>
    <row r="15" spans="1:3" x14ac:dyDescent="0.25">
      <c r="A15" s="272" t="s">
        <v>206</v>
      </c>
      <c r="B15" s="267" t="s">
        <v>854</v>
      </c>
    </row>
    <row r="16" spans="1:3" x14ac:dyDescent="0.25">
      <c r="A16" s="272" t="s">
        <v>207</v>
      </c>
      <c r="B16" s="267" t="s">
        <v>855</v>
      </c>
    </row>
    <row r="17" spans="1:2" x14ac:dyDescent="0.25">
      <c r="A17" s="272" t="s">
        <v>208</v>
      </c>
      <c r="B17" s="267" t="s">
        <v>856</v>
      </c>
    </row>
    <row r="18" spans="1:2" x14ac:dyDescent="0.25">
      <c r="A18" s="272" t="s">
        <v>209</v>
      </c>
      <c r="B18" s="267" t="s">
        <v>857</v>
      </c>
    </row>
    <row r="19" spans="1:2" x14ac:dyDescent="0.25">
      <c r="B19" s="267"/>
    </row>
    <row r="20" spans="1:2" x14ac:dyDescent="0.25">
      <c r="A20" s="271" t="s">
        <v>299</v>
      </c>
      <c r="B20" s="267" t="s">
        <v>859</v>
      </c>
    </row>
    <row r="21" spans="1:2" x14ac:dyDescent="0.25">
      <c r="A21" s="272" t="s">
        <v>205</v>
      </c>
      <c r="B21" s="267" t="s">
        <v>853</v>
      </c>
    </row>
    <row r="22" spans="1:2" x14ac:dyDescent="0.25">
      <c r="A22" s="272" t="s">
        <v>206</v>
      </c>
      <c r="B22" s="267" t="s">
        <v>854</v>
      </c>
    </row>
    <row r="23" spans="1:2" x14ac:dyDescent="0.25">
      <c r="A23" s="272" t="s">
        <v>207</v>
      </c>
      <c r="B23" s="267" t="s">
        <v>855</v>
      </c>
    </row>
    <row r="24" spans="1:2" x14ac:dyDescent="0.25">
      <c r="A24" s="272" t="s">
        <v>208</v>
      </c>
      <c r="B24" s="267" t="s">
        <v>856</v>
      </c>
    </row>
    <row r="25" spans="1:2" x14ac:dyDescent="0.25">
      <c r="A25" s="272" t="s">
        <v>209</v>
      </c>
      <c r="B25" s="267" t="s">
        <v>857</v>
      </c>
    </row>
    <row r="26" spans="1:2" x14ac:dyDescent="0.25">
      <c r="B26" s="267"/>
    </row>
    <row r="27" spans="1:2" x14ac:dyDescent="0.25">
      <c r="A27" s="271" t="s">
        <v>300</v>
      </c>
      <c r="B27" s="267" t="s">
        <v>860</v>
      </c>
    </row>
    <row r="28" spans="1:2" x14ac:dyDescent="0.25">
      <c r="A28" s="272" t="s">
        <v>205</v>
      </c>
      <c r="B28" s="267" t="s">
        <v>853</v>
      </c>
    </row>
    <row r="29" spans="1:2" x14ac:dyDescent="0.25">
      <c r="A29" s="272" t="s">
        <v>206</v>
      </c>
      <c r="B29" s="267" t="s">
        <v>854</v>
      </c>
    </row>
    <row r="30" spans="1:2" x14ac:dyDescent="0.25">
      <c r="A30" s="272" t="s">
        <v>207</v>
      </c>
      <c r="B30" s="267" t="s">
        <v>855</v>
      </c>
    </row>
    <row r="31" spans="1:2" x14ac:dyDescent="0.25">
      <c r="A31" s="272" t="s">
        <v>208</v>
      </c>
      <c r="B31" s="267" t="s">
        <v>856</v>
      </c>
    </row>
    <row r="32" spans="1:2" x14ac:dyDescent="0.25">
      <c r="A32" s="272" t="s">
        <v>209</v>
      </c>
      <c r="B32" s="267" t="s">
        <v>857</v>
      </c>
    </row>
    <row r="34" spans="1:1" x14ac:dyDescent="0.25">
      <c r="A34" s="271" t="s">
        <v>301</v>
      </c>
    </row>
    <row r="35" spans="1:1" x14ac:dyDescent="0.25">
      <c r="A35" s="272" t="s">
        <v>205</v>
      </c>
    </row>
    <row r="36" spans="1:1" x14ac:dyDescent="0.25">
      <c r="A36" s="272" t="s">
        <v>206</v>
      </c>
    </row>
    <row r="37" spans="1:1" x14ac:dyDescent="0.25">
      <c r="A37" s="272" t="s">
        <v>207</v>
      </c>
    </row>
    <row r="38" spans="1:1" x14ac:dyDescent="0.25">
      <c r="A38" s="272" t="s">
        <v>208</v>
      </c>
    </row>
    <row r="39" spans="1:1" x14ac:dyDescent="0.25">
      <c r="A39" s="272" t="s">
        <v>209</v>
      </c>
    </row>
    <row r="41" spans="1:1" x14ac:dyDescent="0.25">
      <c r="A41" s="271" t="s">
        <v>302</v>
      </c>
    </row>
    <row r="42" spans="1:1" x14ac:dyDescent="0.25">
      <c r="A42" s="272" t="s">
        <v>205</v>
      </c>
    </row>
    <row r="43" spans="1:1" x14ac:dyDescent="0.25">
      <c r="A43" s="272" t="s">
        <v>206</v>
      </c>
    </row>
    <row r="44" spans="1:1" x14ac:dyDescent="0.25">
      <c r="A44" s="272" t="s">
        <v>207</v>
      </c>
    </row>
    <row r="45" spans="1:1" x14ac:dyDescent="0.25">
      <c r="A45" s="272" t="s">
        <v>208</v>
      </c>
    </row>
    <row r="46" spans="1:1" ht="12" customHeight="1" x14ac:dyDescent="0.25">
      <c r="A46" s="272" t="s">
        <v>209</v>
      </c>
    </row>
  </sheetData>
  <sheetProtection password="CB11" sheet="1" objects="1" scenarios="1" formatCells="0" formatColumns="0" formatRows="0"/>
  <protectedRanges>
    <protectedRange sqref="B3:B32" name="Range1"/>
  </protectedRanges>
  <mergeCells count="1">
    <mergeCell ref="B1:C1"/>
  </mergeCells>
  <pageMargins left="0.7" right="0.7" top="0.75" bottom="0.75" header="0.3" footer="0.3"/>
  <pageSetup scale="65"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6D276A"/>
    <pageSetUpPr fitToPage="1"/>
  </sheetPr>
  <dimension ref="A1:F48"/>
  <sheetViews>
    <sheetView zoomScaleNormal="100" workbookViewId="0">
      <pane ySplit="1" topLeftCell="A2" activePane="bottomLeft" state="frozen"/>
      <selection activeCell="B56" sqref="B56"/>
      <selection pane="bottomLeft" activeCell="E3" sqref="E3:E9"/>
    </sheetView>
  </sheetViews>
  <sheetFormatPr defaultRowHeight="15" x14ac:dyDescent="0.25"/>
  <cols>
    <col min="1" max="1" width="87.140625" style="5" hidden="1" customWidth="1"/>
    <col min="2" max="2" width="110.7109375" style="5" customWidth="1"/>
    <col min="3" max="3" width="14.85546875" style="166" customWidth="1"/>
    <col min="4" max="4" width="15.28515625" style="167" customWidth="1"/>
    <col min="5" max="5" width="60.7109375" style="5" customWidth="1"/>
    <col min="6" max="6" width="0.140625" style="5" customWidth="1"/>
    <col min="7" max="16384" width="9.140625" style="5"/>
  </cols>
  <sheetData>
    <row r="1" spans="1:5" ht="33" customHeight="1" x14ac:dyDescent="0.3">
      <c r="A1" s="32" t="s">
        <v>96</v>
      </c>
      <c r="B1" s="32" t="s">
        <v>758</v>
      </c>
      <c r="C1" s="85" t="s">
        <v>480</v>
      </c>
      <c r="D1" s="85" t="s">
        <v>1052</v>
      </c>
      <c r="E1" s="148" t="s">
        <v>482</v>
      </c>
    </row>
    <row r="3" spans="1:5" ht="25.5" customHeight="1" x14ac:dyDescent="0.25">
      <c r="A3" s="51" t="s">
        <v>264</v>
      </c>
      <c r="B3" s="23" t="s">
        <v>759</v>
      </c>
      <c r="C3" s="239"/>
      <c r="D3" s="242"/>
      <c r="E3" s="208"/>
    </row>
    <row r="4" spans="1:5" ht="57" customHeight="1" x14ac:dyDescent="0.25">
      <c r="A4" s="106" t="s">
        <v>846</v>
      </c>
      <c r="B4" s="4" t="s">
        <v>760</v>
      </c>
      <c r="C4" s="240"/>
      <c r="D4" s="243"/>
      <c r="E4" s="209"/>
    </row>
    <row r="5" spans="1:5" ht="29.25" customHeight="1" x14ac:dyDescent="0.25">
      <c r="A5" s="44" t="s">
        <v>267</v>
      </c>
      <c r="B5" s="4" t="s">
        <v>926</v>
      </c>
      <c r="C5" s="240"/>
      <c r="D5" s="243"/>
      <c r="E5" s="209"/>
    </row>
    <row r="6" spans="1:5" ht="31.5" customHeight="1" x14ac:dyDescent="0.25">
      <c r="A6" s="44" t="s">
        <v>234</v>
      </c>
      <c r="B6" s="4" t="s">
        <v>927</v>
      </c>
      <c r="C6" s="240"/>
      <c r="D6" s="243"/>
      <c r="E6" s="209"/>
    </row>
    <row r="7" spans="1:5" ht="39.75" customHeight="1" x14ac:dyDescent="0.25">
      <c r="A7" s="44" t="s">
        <v>269</v>
      </c>
      <c r="B7" s="4" t="s">
        <v>761</v>
      </c>
      <c r="C7" s="240"/>
      <c r="D7" s="243"/>
      <c r="E7" s="209"/>
    </row>
    <row r="8" spans="1:5" ht="39.75" customHeight="1" x14ac:dyDescent="0.25">
      <c r="A8" s="44" t="s">
        <v>349</v>
      </c>
      <c r="B8" s="4" t="s">
        <v>762</v>
      </c>
      <c r="C8" s="240"/>
      <c r="D8" s="243"/>
      <c r="E8" s="209"/>
    </row>
    <row r="9" spans="1:5" ht="51.75" customHeight="1" x14ac:dyDescent="0.25">
      <c r="A9" s="44" t="s">
        <v>270</v>
      </c>
      <c r="B9" s="4" t="s">
        <v>763</v>
      </c>
      <c r="C9" s="241"/>
      <c r="D9" s="244"/>
      <c r="E9" s="210"/>
    </row>
    <row r="10" spans="1:5" ht="18.75" x14ac:dyDescent="0.25">
      <c r="B10" s="6"/>
      <c r="C10" s="168"/>
      <c r="D10" s="169"/>
    </row>
    <row r="11" spans="1:5" s="133" customFormat="1" ht="26.25" customHeight="1" x14ac:dyDescent="0.25">
      <c r="A11" s="51" t="s">
        <v>287</v>
      </c>
      <c r="B11" s="23" t="s">
        <v>764</v>
      </c>
      <c r="C11" s="239"/>
      <c r="D11" s="242"/>
      <c r="E11" s="208"/>
    </row>
    <row r="12" spans="1:5" ht="26.25" customHeight="1" x14ac:dyDescent="0.25">
      <c r="A12" s="106" t="s">
        <v>265</v>
      </c>
      <c r="B12" s="4" t="s">
        <v>765</v>
      </c>
      <c r="C12" s="240"/>
      <c r="D12" s="243"/>
      <c r="E12" s="209"/>
    </row>
    <row r="13" spans="1:5" ht="26.25" customHeight="1" x14ac:dyDescent="0.25">
      <c r="A13" s="106" t="s">
        <v>266</v>
      </c>
      <c r="B13" s="4" t="s">
        <v>928</v>
      </c>
      <c r="C13" s="240"/>
      <c r="D13" s="243"/>
      <c r="E13" s="209"/>
    </row>
    <row r="14" spans="1:5" ht="26.25" customHeight="1" x14ac:dyDescent="0.25">
      <c r="A14" s="106" t="s">
        <v>847</v>
      </c>
      <c r="B14" s="4" t="s">
        <v>929</v>
      </c>
      <c r="C14" s="240"/>
      <c r="D14" s="243"/>
      <c r="E14" s="209"/>
    </row>
    <row r="15" spans="1:5" ht="41.25" customHeight="1" x14ac:dyDescent="0.25">
      <c r="A15" s="106" t="s">
        <v>849</v>
      </c>
      <c r="B15" s="4" t="s">
        <v>930</v>
      </c>
      <c r="C15" s="240"/>
      <c r="D15" s="243"/>
      <c r="E15" s="209"/>
    </row>
    <row r="16" spans="1:5" ht="41.25" customHeight="1" x14ac:dyDescent="0.25">
      <c r="A16" s="106" t="s">
        <v>848</v>
      </c>
      <c r="B16" s="4" t="s">
        <v>931</v>
      </c>
      <c r="C16" s="240"/>
      <c r="D16" s="243"/>
      <c r="E16" s="209"/>
    </row>
    <row r="17" spans="1:6" ht="41.25" customHeight="1" x14ac:dyDescent="0.25">
      <c r="A17" s="106" t="s">
        <v>850</v>
      </c>
      <c r="B17" s="4" t="s">
        <v>932</v>
      </c>
      <c r="C17" s="241"/>
      <c r="D17" s="244"/>
      <c r="E17" s="210"/>
    </row>
    <row r="18" spans="1:6" ht="12.75" customHeight="1" x14ac:dyDescent="0.25">
      <c r="A18" s="108"/>
      <c r="B18" s="6"/>
      <c r="C18" s="146"/>
      <c r="D18" s="170"/>
    </row>
    <row r="19" spans="1:6" ht="27.75" customHeight="1" x14ac:dyDescent="0.25">
      <c r="A19" s="51" t="s">
        <v>268</v>
      </c>
      <c r="B19" s="23" t="s">
        <v>766</v>
      </c>
      <c r="C19" s="125"/>
      <c r="D19" s="125"/>
      <c r="E19" s="245"/>
      <c r="F19" s="5" t="s">
        <v>1</v>
      </c>
    </row>
    <row r="20" spans="1:6" ht="20.25" customHeight="1" x14ac:dyDescent="0.25">
      <c r="A20" s="4" t="s">
        <v>235</v>
      </c>
      <c r="B20" s="4" t="s">
        <v>767</v>
      </c>
      <c r="C20" s="52"/>
      <c r="D20" s="90"/>
      <c r="E20" s="209"/>
      <c r="F20" s="5" t="s">
        <v>2</v>
      </c>
    </row>
    <row r="21" spans="1:6" ht="36.75" customHeight="1" x14ac:dyDescent="0.25">
      <c r="A21" s="4" t="s">
        <v>236</v>
      </c>
      <c r="B21" s="4" t="s">
        <v>768</v>
      </c>
      <c r="C21" s="52"/>
      <c r="D21" s="90"/>
      <c r="E21" s="209"/>
    </row>
    <row r="22" spans="1:6" ht="20.25" customHeight="1" x14ac:dyDescent="0.25">
      <c r="A22" s="4" t="s">
        <v>237</v>
      </c>
      <c r="B22" s="4" t="s">
        <v>769</v>
      </c>
      <c r="C22" s="52"/>
      <c r="D22" s="90"/>
      <c r="E22" s="209"/>
    </row>
    <row r="23" spans="1:6" ht="20.25" customHeight="1" x14ac:dyDescent="0.25">
      <c r="A23" s="4" t="s">
        <v>238</v>
      </c>
      <c r="B23" s="4" t="s">
        <v>770</v>
      </c>
      <c r="C23" s="52"/>
      <c r="D23" s="90"/>
      <c r="E23" s="209"/>
    </row>
    <row r="24" spans="1:6" ht="20.25" customHeight="1" x14ac:dyDescent="0.25">
      <c r="A24" s="4" t="s">
        <v>239</v>
      </c>
      <c r="B24" s="4" t="s">
        <v>933</v>
      </c>
      <c r="C24" s="52"/>
      <c r="D24" s="90"/>
      <c r="E24" s="209"/>
    </row>
    <row r="25" spans="1:6" ht="20.25" customHeight="1" x14ac:dyDescent="0.25">
      <c r="A25" s="4" t="s">
        <v>240</v>
      </c>
      <c r="B25" s="4" t="s">
        <v>771</v>
      </c>
      <c r="C25" s="52"/>
      <c r="D25" s="90"/>
      <c r="E25" s="209"/>
    </row>
    <row r="26" spans="1:6" ht="20.25" customHeight="1" x14ac:dyDescent="0.25">
      <c r="A26" s="4" t="s">
        <v>241</v>
      </c>
      <c r="B26" s="4" t="s">
        <v>772</v>
      </c>
      <c r="C26" s="52"/>
      <c r="D26" s="90"/>
      <c r="E26" s="209"/>
    </row>
    <row r="27" spans="1:6" ht="20.25" customHeight="1" x14ac:dyDescent="0.25">
      <c r="A27" s="4" t="s">
        <v>242</v>
      </c>
      <c r="B27" s="4" t="s">
        <v>773</v>
      </c>
      <c r="C27" s="52"/>
      <c r="D27" s="90"/>
      <c r="E27" s="209"/>
    </row>
    <row r="28" spans="1:6" ht="20.25" customHeight="1" x14ac:dyDescent="0.25">
      <c r="A28" s="4" t="s">
        <v>243</v>
      </c>
      <c r="B28" s="4" t="s">
        <v>774</v>
      </c>
      <c r="C28" s="52"/>
      <c r="D28" s="90"/>
      <c r="E28" s="209"/>
    </row>
    <row r="29" spans="1:6" ht="20.25" customHeight="1" x14ac:dyDescent="0.25">
      <c r="A29" s="4" t="s">
        <v>244</v>
      </c>
      <c r="B29" s="4" t="s">
        <v>775</v>
      </c>
      <c r="C29" s="52"/>
      <c r="D29" s="90"/>
      <c r="E29" s="209"/>
    </row>
    <row r="30" spans="1:6" ht="20.25" customHeight="1" x14ac:dyDescent="0.25">
      <c r="A30" s="4" t="s">
        <v>245</v>
      </c>
      <c r="B30" s="4" t="s">
        <v>776</v>
      </c>
      <c r="C30" s="52"/>
      <c r="D30" s="90"/>
      <c r="E30" s="209"/>
    </row>
    <row r="31" spans="1:6" ht="20.25" customHeight="1" x14ac:dyDescent="0.25">
      <c r="A31" s="6"/>
      <c r="C31" s="53"/>
      <c r="D31" s="53"/>
      <c r="E31" s="209"/>
      <c r="F31" s="6"/>
    </row>
    <row r="32" spans="1:6" ht="20.25" customHeight="1" x14ac:dyDescent="0.25">
      <c r="A32" s="4" t="s">
        <v>246</v>
      </c>
      <c r="B32" s="4" t="s">
        <v>777</v>
      </c>
      <c r="C32" s="211"/>
      <c r="D32" s="219"/>
      <c r="E32" s="209"/>
      <c r="F32" s="146"/>
    </row>
    <row r="33" spans="1:6" ht="20.25" customHeight="1" x14ac:dyDescent="0.25">
      <c r="A33" s="4" t="s">
        <v>351</v>
      </c>
      <c r="B33" s="4" t="s">
        <v>778</v>
      </c>
      <c r="C33" s="211"/>
      <c r="D33" s="219"/>
      <c r="E33" s="209"/>
      <c r="F33" s="146"/>
    </row>
    <row r="34" spans="1:6" ht="20.25" customHeight="1" x14ac:dyDescent="0.25">
      <c r="A34" s="4" t="s">
        <v>352</v>
      </c>
      <c r="B34" s="4" t="s">
        <v>779</v>
      </c>
      <c r="C34" s="211"/>
      <c r="D34" s="219"/>
      <c r="E34" s="209"/>
      <c r="F34" s="146"/>
    </row>
    <row r="35" spans="1:6" ht="20.25" customHeight="1" x14ac:dyDescent="0.25">
      <c r="A35" s="4" t="s">
        <v>353</v>
      </c>
      <c r="B35" s="4" t="s">
        <v>780</v>
      </c>
      <c r="C35" s="211"/>
      <c r="D35" s="219"/>
      <c r="E35" s="209"/>
      <c r="F35" s="146"/>
    </row>
    <row r="36" spans="1:6" ht="20.25" customHeight="1" x14ac:dyDescent="0.25">
      <c r="A36" s="4" t="s">
        <v>354</v>
      </c>
      <c r="B36" s="4" t="s">
        <v>781</v>
      </c>
      <c r="C36" s="211"/>
      <c r="D36" s="219"/>
      <c r="E36" s="209"/>
      <c r="F36" s="146"/>
    </row>
    <row r="37" spans="1:6" ht="20.25" customHeight="1" x14ac:dyDescent="0.25">
      <c r="A37" s="4" t="s">
        <v>355</v>
      </c>
      <c r="B37" s="4" t="s">
        <v>782</v>
      </c>
      <c r="C37" s="211"/>
      <c r="D37" s="219"/>
      <c r="E37" s="210"/>
      <c r="F37" s="146"/>
    </row>
    <row r="39" spans="1:6" ht="35.25" customHeight="1" x14ac:dyDescent="0.25">
      <c r="A39" s="23" t="s">
        <v>275</v>
      </c>
      <c r="B39" s="23" t="s">
        <v>783</v>
      </c>
      <c r="C39" s="239"/>
      <c r="D39" s="242"/>
      <c r="E39" s="208"/>
    </row>
    <row r="40" spans="1:6" ht="26.25" customHeight="1" x14ac:dyDescent="0.25">
      <c r="A40" s="44" t="s">
        <v>271</v>
      </c>
      <c r="B40" s="4" t="s">
        <v>934</v>
      </c>
      <c r="C40" s="240"/>
      <c r="D40" s="243"/>
      <c r="E40" s="209"/>
    </row>
    <row r="41" spans="1:6" ht="41.25" customHeight="1" x14ac:dyDescent="0.25">
      <c r="A41" s="44" t="s">
        <v>272</v>
      </c>
      <c r="B41" s="4" t="s">
        <v>935</v>
      </c>
      <c r="C41" s="240"/>
      <c r="D41" s="243"/>
      <c r="E41" s="209"/>
    </row>
    <row r="42" spans="1:6" ht="41.25" customHeight="1" x14ac:dyDescent="0.25">
      <c r="A42" s="44" t="s">
        <v>276</v>
      </c>
      <c r="B42" s="4" t="s">
        <v>936</v>
      </c>
      <c r="C42" s="240"/>
      <c r="D42" s="243"/>
      <c r="E42" s="209"/>
    </row>
    <row r="43" spans="1:6" ht="41.25" customHeight="1" x14ac:dyDescent="0.25">
      <c r="A43" s="44" t="s">
        <v>277</v>
      </c>
      <c r="B43" s="4" t="s">
        <v>937</v>
      </c>
      <c r="C43" s="240"/>
      <c r="D43" s="243"/>
      <c r="E43" s="209"/>
    </row>
    <row r="44" spans="1:6" ht="53.25" customHeight="1" x14ac:dyDescent="0.25">
      <c r="A44" s="44" t="s">
        <v>273</v>
      </c>
      <c r="B44" s="4" t="s">
        <v>938</v>
      </c>
      <c r="C44" s="240"/>
      <c r="D44" s="243"/>
      <c r="E44" s="209"/>
    </row>
    <row r="45" spans="1:6" ht="38.25" customHeight="1" x14ac:dyDescent="0.25">
      <c r="A45" s="44" t="s">
        <v>274</v>
      </c>
      <c r="B45" s="4" t="s">
        <v>939</v>
      </c>
      <c r="C45" s="241"/>
      <c r="D45" s="244"/>
      <c r="E45" s="210"/>
    </row>
    <row r="47" spans="1:6" ht="18.75" x14ac:dyDescent="0.3">
      <c r="A47" s="33" t="s">
        <v>97</v>
      </c>
      <c r="B47" s="32" t="s">
        <v>784</v>
      </c>
      <c r="C47" s="86">
        <f>SUM(C39+C32+C11+C3)/4</f>
        <v>0</v>
      </c>
      <c r="D47" s="86">
        <f>SUM(D39+D32+D11+D3)/4</f>
        <v>0</v>
      </c>
    </row>
    <row r="48" spans="1:6" x14ac:dyDescent="0.25">
      <c r="B48" s="171"/>
    </row>
  </sheetData>
  <sheetProtection password="CB11" sheet="1" objects="1" scenarios="1" formatCells="0" formatColumns="0" formatRows="0"/>
  <mergeCells count="12">
    <mergeCell ref="C39:C45"/>
    <mergeCell ref="D39:D45"/>
    <mergeCell ref="E19:E37"/>
    <mergeCell ref="D3:D9"/>
    <mergeCell ref="E3:E9"/>
    <mergeCell ref="E39:E45"/>
    <mergeCell ref="E11:E17"/>
    <mergeCell ref="D11:D17"/>
    <mergeCell ref="D32:D37"/>
    <mergeCell ref="C3:C9"/>
    <mergeCell ref="C11:C17"/>
    <mergeCell ref="C32:C37"/>
  </mergeCells>
  <dataValidations count="2">
    <dataValidation type="list" allowBlank="1" showInputMessage="1" showErrorMessage="1" sqref="C20:D30">
      <formula1>$F$19:$F$20</formula1>
    </dataValidation>
    <dataValidation type="list" allowBlank="1" showInputMessage="1" showErrorMessage="1" sqref="C18">
      <formula1>$F$3:$F$9</formula1>
    </dataValidation>
  </dataValidations>
  <pageMargins left="0.7" right="0.7" top="0.75" bottom="0.75" header="0.3" footer="0.3"/>
  <pageSetup scale="75"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Politica'!$E$3:$E$9</xm:f>
          </x14:formula1>
          <xm:sqref>C11 C3 C39 C32:C37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K26"/>
  <sheetViews>
    <sheetView showGridLines="0" zoomScale="96" zoomScaleNormal="96" workbookViewId="0">
      <selection activeCell="K5" sqref="K5"/>
    </sheetView>
  </sheetViews>
  <sheetFormatPr defaultRowHeight="15" x14ac:dyDescent="0.25"/>
  <cols>
    <col min="1" max="1" width="33.42578125" style="5" customWidth="1"/>
    <col min="2" max="10" width="18.140625" style="5" customWidth="1"/>
    <col min="11" max="11" width="17.28515625" style="5" customWidth="1"/>
    <col min="12" max="16384" width="9.140625" style="7"/>
  </cols>
  <sheetData>
    <row r="1" spans="1:11" s="202" customFormat="1" ht="66" customHeight="1" x14ac:dyDescent="0.25">
      <c r="A1" s="11"/>
      <c r="B1" s="175" t="s">
        <v>403</v>
      </c>
      <c r="C1" s="176" t="s">
        <v>835</v>
      </c>
      <c r="D1" s="177" t="s">
        <v>577</v>
      </c>
      <c r="E1" s="178" t="s">
        <v>607</v>
      </c>
      <c r="F1" s="179" t="s">
        <v>836</v>
      </c>
      <c r="G1" s="180" t="s">
        <v>837</v>
      </c>
      <c r="H1" s="181" t="s">
        <v>838</v>
      </c>
      <c r="I1" s="182" t="s">
        <v>1060</v>
      </c>
      <c r="J1" s="183" t="s">
        <v>1057</v>
      </c>
      <c r="K1" s="201"/>
    </row>
    <row r="2" spans="1:11" s="204" customFormat="1" ht="22.5" customHeight="1" x14ac:dyDescent="0.25">
      <c r="A2" s="37" t="s">
        <v>839</v>
      </c>
      <c r="B2" s="69">
        <v>5</v>
      </c>
      <c r="C2" s="69">
        <v>5</v>
      </c>
      <c r="D2" s="69">
        <v>5</v>
      </c>
      <c r="E2" s="69">
        <v>5</v>
      </c>
      <c r="F2" s="69">
        <v>5</v>
      </c>
      <c r="G2" s="69">
        <v>5</v>
      </c>
      <c r="H2" s="69">
        <v>5</v>
      </c>
      <c r="I2" s="69">
        <v>5</v>
      </c>
      <c r="J2" s="69">
        <v>5</v>
      </c>
      <c r="K2" s="203"/>
    </row>
    <row r="3" spans="1:11" s="206" customFormat="1" ht="22.5" customHeight="1" x14ac:dyDescent="0.25">
      <c r="A3" s="67" t="s">
        <v>840</v>
      </c>
      <c r="B3" s="69">
        <f>'1 Politica'!C59</f>
        <v>0</v>
      </c>
      <c r="C3" s="69">
        <f>'2 Riesgos'!C131</f>
        <v>0</v>
      </c>
      <c r="D3" s="69">
        <f>'3 Gestion'!C43</f>
        <v>0</v>
      </c>
      <c r="E3" s="69">
        <f>'4 Organizacion'!C48</f>
        <v>0</v>
      </c>
      <c r="F3" s="69">
        <f>'5 Emergencias'!C35</f>
        <v>0</v>
      </c>
      <c r="G3" s="69">
        <f>'6 Actores'!C38</f>
        <v>0</v>
      </c>
      <c r="H3" s="69">
        <f>'7 Quejas'!C27</f>
        <v>0</v>
      </c>
      <c r="I3" s="69">
        <f>'8 Reporte'!C39</f>
        <v>0</v>
      </c>
      <c r="J3" s="69">
        <f>'9 Seguimiento'!C47</f>
        <v>0</v>
      </c>
      <c r="K3" s="205"/>
    </row>
    <row r="4" spans="1:11" s="206" customFormat="1" ht="22.5" customHeight="1" x14ac:dyDescent="0.25">
      <c r="A4" s="68" t="s">
        <v>841</v>
      </c>
      <c r="B4" s="69">
        <f>'1 Politica'!D59</f>
        <v>0</v>
      </c>
      <c r="C4" s="69">
        <f>'2 Riesgos'!D131</f>
        <v>0</v>
      </c>
      <c r="D4" s="69">
        <f>'3 Gestion'!D43</f>
        <v>0</v>
      </c>
      <c r="E4" s="69">
        <f>'4 Organizacion'!D48</f>
        <v>0</v>
      </c>
      <c r="F4" s="69">
        <f>'5 Emergencias'!D35</f>
        <v>0</v>
      </c>
      <c r="G4" s="69">
        <f>'6 Actores'!D38</f>
        <v>0</v>
      </c>
      <c r="H4" s="69">
        <f>'7 Quejas'!D27</f>
        <v>0</v>
      </c>
      <c r="I4" s="69">
        <f>'8 Reporte'!D39</f>
        <v>0</v>
      </c>
      <c r="J4" s="69">
        <f>'9 Seguimiento'!D47</f>
        <v>0</v>
      </c>
      <c r="K4" s="205"/>
    </row>
    <row r="5" spans="1:11" ht="409.5" customHeight="1" x14ac:dyDescent="0.25"/>
    <row r="6" spans="1:11" s="5" customFormat="1" x14ac:dyDescent="0.25"/>
    <row r="7" spans="1:11" s="207" customFormat="1" ht="12.75" x14ac:dyDescent="0.25"/>
    <row r="8" spans="1:11" s="207" customFormat="1" ht="12.75" x14ac:dyDescent="0.25"/>
    <row r="9" spans="1:11" s="207" customFormat="1" ht="12.75" x14ac:dyDescent="0.25"/>
    <row r="10" spans="1:11" s="207" customFormat="1" ht="12.75" x14ac:dyDescent="0.25"/>
    <row r="11" spans="1:11" s="207" customFormat="1" ht="12.75" x14ac:dyDescent="0.25"/>
    <row r="12" spans="1:11" s="207" customFormat="1" ht="12.75" x14ac:dyDescent="0.25"/>
    <row r="13" spans="1:11" s="5" customFormat="1" x14ac:dyDescent="0.25"/>
    <row r="14" spans="1:11" s="5" customFormat="1" x14ac:dyDescent="0.25"/>
    <row r="15" spans="1:11" s="5" customFormat="1" x14ac:dyDescent="0.25"/>
    <row r="16" spans="1:11"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sheetData>
  <sheetProtection password="CB11" sheet="1" objects="1" scenarios="1" formatCells="0" formatColumns="0" formatRows="0"/>
  <pageMargins left="0.28999999999999998" right="0.22" top="0.72" bottom="0.52" header="0.3" footer="0.3"/>
  <pageSetup scale="4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8"/>
  <sheetViews>
    <sheetView zoomScale="70" zoomScaleNormal="70" workbookViewId="0">
      <pane xSplit="1" ySplit="2" topLeftCell="B3" activePane="bottomRight" state="frozen"/>
      <selection activeCell="B56" sqref="B56"/>
      <selection pane="topRight" activeCell="B56" sqref="B56"/>
      <selection pane="bottomLeft" activeCell="B56" sqref="B56"/>
      <selection pane="bottomRight"/>
    </sheetView>
  </sheetViews>
  <sheetFormatPr defaultColWidth="9.140625" defaultRowHeight="15" x14ac:dyDescent="0.25"/>
  <cols>
    <col min="1" max="1" width="7.28515625" style="110" customWidth="1"/>
    <col min="2" max="2" width="1.28515625" style="110" hidden="1" customWidth="1"/>
    <col min="3" max="3" width="30.42578125" style="110" customWidth="1"/>
    <col min="4" max="4" width="1.5703125" style="110" hidden="1" customWidth="1"/>
    <col min="5" max="5" width="34.28515625" style="110" customWidth="1"/>
    <col min="6" max="6" width="17.140625" style="110" hidden="1" customWidth="1"/>
    <col min="7" max="7" width="34.28515625" style="110" customWidth="1"/>
    <col min="8" max="8" width="17.7109375" style="110" hidden="1" customWidth="1"/>
    <col min="9" max="9" width="34.5703125" style="110" customWidth="1"/>
    <col min="10" max="10" width="17.140625" style="110" hidden="1" customWidth="1"/>
    <col min="11" max="11" width="32.5703125" style="110" customWidth="1"/>
    <col min="12" max="12" width="17.7109375" style="110" hidden="1" customWidth="1"/>
    <col min="13" max="13" width="33.140625" style="110" customWidth="1"/>
    <col min="14" max="14" width="17.7109375" style="110" hidden="1" customWidth="1"/>
    <col min="15" max="15" width="32" style="110" customWidth="1"/>
    <col min="16" max="16" width="17.7109375" style="110" hidden="1" customWidth="1"/>
    <col min="17" max="17" width="37.140625" style="110" customWidth="1"/>
    <col min="18" max="18" width="0.140625" style="110" hidden="1" customWidth="1"/>
    <col min="19" max="19" width="36.85546875" style="110" customWidth="1"/>
    <col min="20" max="16384" width="9.140625" style="110"/>
  </cols>
  <sheetData>
    <row r="1" spans="1:19" ht="32.25" customHeight="1" x14ac:dyDescent="0.25">
      <c r="A1" s="122"/>
      <c r="B1" s="246" t="s">
        <v>1009</v>
      </c>
      <c r="C1" s="246"/>
      <c r="D1" s="246"/>
      <c r="E1" s="246"/>
      <c r="F1" s="246"/>
      <c r="G1" s="246"/>
      <c r="H1" s="246"/>
      <c r="I1" s="246"/>
      <c r="J1" s="246"/>
      <c r="K1" s="246"/>
      <c r="L1" s="246"/>
      <c r="M1" s="246"/>
      <c r="N1" s="246"/>
      <c r="O1" s="246"/>
      <c r="P1" s="246"/>
      <c r="Q1" s="246"/>
      <c r="R1" s="246"/>
      <c r="S1" s="123"/>
    </row>
    <row r="2" spans="1:19" s="121" customFormat="1" ht="63.75" customHeight="1" x14ac:dyDescent="0.3">
      <c r="A2" s="120"/>
      <c r="B2" s="247" t="s">
        <v>961</v>
      </c>
      <c r="C2" s="247"/>
      <c r="D2" s="248" t="s">
        <v>835</v>
      </c>
      <c r="E2" s="248"/>
      <c r="F2" s="249" t="s">
        <v>577</v>
      </c>
      <c r="G2" s="249"/>
      <c r="H2" s="250" t="s">
        <v>1007</v>
      </c>
      <c r="I2" s="250"/>
      <c r="J2" s="251" t="s">
        <v>836</v>
      </c>
      <c r="K2" s="251"/>
      <c r="L2" s="252" t="s">
        <v>837</v>
      </c>
      <c r="M2" s="252"/>
      <c r="N2" s="253" t="s">
        <v>1008</v>
      </c>
      <c r="O2" s="253"/>
      <c r="P2" s="254" t="s">
        <v>733</v>
      </c>
      <c r="Q2" s="254"/>
      <c r="R2" s="255" t="s">
        <v>758</v>
      </c>
      <c r="S2" s="255"/>
    </row>
    <row r="3" spans="1:19" s="109" customFormat="1" ht="196.5" customHeight="1" x14ac:dyDescent="0.25">
      <c r="A3" s="111">
        <v>5</v>
      </c>
      <c r="B3" s="35" t="s">
        <v>800</v>
      </c>
      <c r="C3" s="124" t="s">
        <v>1012</v>
      </c>
      <c r="D3" s="35" t="s">
        <v>801</v>
      </c>
      <c r="E3" s="124" t="s">
        <v>1017</v>
      </c>
      <c r="F3" s="35" t="s">
        <v>802</v>
      </c>
      <c r="G3" s="124" t="s">
        <v>1023</v>
      </c>
      <c r="H3" s="35" t="s">
        <v>105</v>
      </c>
      <c r="I3" s="124" t="s">
        <v>946</v>
      </c>
      <c r="J3" s="35" t="s">
        <v>803</v>
      </c>
      <c r="K3" s="124" t="s">
        <v>949</v>
      </c>
      <c r="L3" s="35" t="s">
        <v>108</v>
      </c>
      <c r="M3" s="124" t="s">
        <v>1030</v>
      </c>
      <c r="N3" s="35" t="s">
        <v>804</v>
      </c>
      <c r="O3" s="124" t="s">
        <v>952</v>
      </c>
      <c r="P3" s="35" t="s">
        <v>805</v>
      </c>
      <c r="Q3" s="124" t="s">
        <v>1039</v>
      </c>
      <c r="R3" s="35" t="s">
        <v>197</v>
      </c>
      <c r="S3" s="124" t="s">
        <v>1044</v>
      </c>
    </row>
    <row r="4" spans="1:19" ht="176.25" customHeight="1" x14ac:dyDescent="0.25">
      <c r="A4" s="111">
        <v>4</v>
      </c>
      <c r="B4" s="34" t="s">
        <v>806</v>
      </c>
      <c r="C4" s="124" t="s">
        <v>1013</v>
      </c>
      <c r="D4" s="34" t="s">
        <v>100</v>
      </c>
      <c r="E4" s="124" t="s">
        <v>942</v>
      </c>
      <c r="F4" s="34" t="s">
        <v>807</v>
      </c>
      <c r="G4" s="124" t="s">
        <v>944</v>
      </c>
      <c r="H4" s="34" t="s">
        <v>188</v>
      </c>
      <c r="I4" s="124" t="s">
        <v>1061</v>
      </c>
      <c r="J4" s="34" t="s">
        <v>107</v>
      </c>
      <c r="K4" s="124" t="s">
        <v>1027</v>
      </c>
      <c r="L4" s="34" t="s">
        <v>109</v>
      </c>
      <c r="M4" s="124" t="s">
        <v>1031</v>
      </c>
      <c r="N4" s="34" t="s">
        <v>112</v>
      </c>
      <c r="O4" s="124" t="s">
        <v>953</v>
      </c>
      <c r="P4" s="34" t="s">
        <v>114</v>
      </c>
      <c r="Q4" s="124" t="s">
        <v>1040</v>
      </c>
      <c r="R4" s="34" t="s">
        <v>116</v>
      </c>
      <c r="S4" s="124" t="s">
        <v>1045</v>
      </c>
    </row>
    <row r="5" spans="1:19" s="109" customFormat="1" ht="168.75" customHeight="1" x14ac:dyDescent="0.25">
      <c r="A5" s="111">
        <v>3</v>
      </c>
      <c r="B5" s="35" t="s">
        <v>940</v>
      </c>
      <c r="C5" s="124" t="s">
        <v>1014</v>
      </c>
      <c r="D5" s="35" t="s">
        <v>101</v>
      </c>
      <c r="E5" s="124" t="s">
        <v>943</v>
      </c>
      <c r="F5" s="35" t="s">
        <v>808</v>
      </c>
      <c r="G5" s="124" t="s">
        <v>1024</v>
      </c>
      <c r="H5" s="35" t="s">
        <v>106</v>
      </c>
      <c r="I5" s="124" t="s">
        <v>1021</v>
      </c>
      <c r="J5" s="35" t="s">
        <v>190</v>
      </c>
      <c r="K5" s="124" t="s">
        <v>1028</v>
      </c>
      <c r="L5" s="35" t="s">
        <v>110</v>
      </c>
      <c r="M5" s="124" t="s">
        <v>1032</v>
      </c>
      <c r="N5" s="35" t="s">
        <v>202</v>
      </c>
      <c r="O5" s="124" t="s">
        <v>1036</v>
      </c>
      <c r="P5" s="35" t="s">
        <v>199</v>
      </c>
      <c r="Q5" s="124" t="s">
        <v>1041</v>
      </c>
      <c r="R5" s="35" t="s">
        <v>117</v>
      </c>
      <c r="S5" s="124" t="s">
        <v>1046</v>
      </c>
    </row>
    <row r="6" spans="1:19" s="109" customFormat="1" ht="189.75" customHeight="1" x14ac:dyDescent="0.25">
      <c r="A6" s="111">
        <v>2</v>
      </c>
      <c r="B6" s="35" t="s">
        <v>98</v>
      </c>
      <c r="C6" s="124" t="s">
        <v>1015</v>
      </c>
      <c r="D6" s="35" t="s">
        <v>102</v>
      </c>
      <c r="E6" s="124" t="s">
        <v>1018</v>
      </c>
      <c r="F6" s="35" t="s">
        <v>104</v>
      </c>
      <c r="G6" s="124" t="s">
        <v>1025</v>
      </c>
      <c r="H6" s="35" t="s">
        <v>809</v>
      </c>
      <c r="I6" s="124" t="s">
        <v>1022</v>
      </c>
      <c r="J6" s="35" t="s">
        <v>810</v>
      </c>
      <c r="K6" s="124" t="s">
        <v>1029</v>
      </c>
      <c r="L6" s="35" t="s">
        <v>111</v>
      </c>
      <c r="M6" s="124" t="s">
        <v>1033</v>
      </c>
      <c r="N6" s="35" t="s">
        <v>113</v>
      </c>
      <c r="O6" s="124" t="s">
        <v>1037</v>
      </c>
      <c r="P6" s="35" t="s">
        <v>115</v>
      </c>
      <c r="Q6" s="124" t="s">
        <v>1042</v>
      </c>
      <c r="R6" s="35" t="s">
        <v>118</v>
      </c>
      <c r="S6" s="124" t="s">
        <v>1047</v>
      </c>
    </row>
    <row r="7" spans="1:19" s="109" customFormat="1" ht="129" customHeight="1" x14ac:dyDescent="0.25">
      <c r="A7" s="111">
        <v>1</v>
      </c>
      <c r="B7" s="35" t="s">
        <v>99</v>
      </c>
      <c r="C7" s="124" t="s">
        <v>1016</v>
      </c>
      <c r="D7" s="35" t="s">
        <v>811</v>
      </c>
      <c r="E7" s="124" t="s">
        <v>1019</v>
      </c>
      <c r="F7" s="35" t="s">
        <v>812</v>
      </c>
      <c r="G7" s="124" t="s">
        <v>945</v>
      </c>
      <c r="H7" s="35" t="s">
        <v>813</v>
      </c>
      <c r="I7" s="124" t="s">
        <v>947</v>
      </c>
      <c r="J7" s="35" t="s">
        <v>814</v>
      </c>
      <c r="K7" s="124" t="s">
        <v>950</v>
      </c>
      <c r="L7" s="35" t="s">
        <v>815</v>
      </c>
      <c r="M7" s="124" t="s">
        <v>1034</v>
      </c>
      <c r="N7" s="35" t="s">
        <v>816</v>
      </c>
      <c r="O7" s="124" t="s">
        <v>1038</v>
      </c>
      <c r="P7" s="35" t="s">
        <v>817</v>
      </c>
      <c r="Q7" s="124" t="s">
        <v>1043</v>
      </c>
      <c r="R7" s="35" t="s">
        <v>818</v>
      </c>
      <c r="S7" s="124" t="s">
        <v>956</v>
      </c>
    </row>
    <row r="8" spans="1:19" s="109" customFormat="1" ht="95.25" customHeight="1" x14ac:dyDescent="0.25">
      <c r="A8" s="111">
        <v>0</v>
      </c>
      <c r="B8" s="35" t="s">
        <v>819</v>
      </c>
      <c r="C8" s="124" t="s">
        <v>941</v>
      </c>
      <c r="D8" s="35" t="s">
        <v>820</v>
      </c>
      <c r="E8" s="124" t="s">
        <v>1020</v>
      </c>
      <c r="F8" s="35" t="s">
        <v>821</v>
      </c>
      <c r="G8" s="124" t="s">
        <v>1026</v>
      </c>
      <c r="H8" s="35" t="s">
        <v>822</v>
      </c>
      <c r="I8" s="124" t="s">
        <v>948</v>
      </c>
      <c r="J8" s="35" t="s">
        <v>823</v>
      </c>
      <c r="K8" s="124" t="s">
        <v>951</v>
      </c>
      <c r="L8" s="35" t="s">
        <v>824</v>
      </c>
      <c r="M8" s="124" t="s">
        <v>1035</v>
      </c>
      <c r="N8" s="35" t="s">
        <v>825</v>
      </c>
      <c r="O8" s="124" t="s">
        <v>954</v>
      </c>
      <c r="P8" s="35" t="s">
        <v>826</v>
      </c>
      <c r="Q8" s="124" t="s">
        <v>955</v>
      </c>
      <c r="R8" s="35" t="s">
        <v>119</v>
      </c>
      <c r="S8" s="124" t="s">
        <v>957</v>
      </c>
    </row>
  </sheetData>
  <sheetProtection password="CB11" sheet="1" objects="1" scenarios="1" formatCells="0" formatColumns="0" formatRows="0"/>
  <mergeCells count="10">
    <mergeCell ref="B1:R1"/>
    <mergeCell ref="B2:C2"/>
    <mergeCell ref="D2:E2"/>
    <mergeCell ref="F2:G2"/>
    <mergeCell ref="H2:I2"/>
    <mergeCell ref="J2:K2"/>
    <mergeCell ref="L2:M2"/>
    <mergeCell ref="N2:O2"/>
    <mergeCell ref="P2:Q2"/>
    <mergeCell ref="R2:S2"/>
  </mergeCells>
  <pageMargins left="0.7" right="0.7" top="0.75" bottom="0.75" header="0.3" footer="0.3"/>
  <pageSetup scale="10"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78"/>
  <sheetViews>
    <sheetView zoomScale="70" zoomScaleNormal="70" workbookViewId="0">
      <pane xSplit="1" ySplit="2" topLeftCell="C3" activePane="bottomRight" state="frozen"/>
      <selection activeCell="B56" sqref="B56"/>
      <selection pane="topRight" activeCell="B56" sqref="B56"/>
      <selection pane="bottomLeft" activeCell="B56" sqref="B56"/>
      <selection pane="bottomRight" activeCell="E4" sqref="E4"/>
    </sheetView>
  </sheetViews>
  <sheetFormatPr defaultColWidth="9.140625" defaultRowHeight="15" x14ac:dyDescent="0.25"/>
  <cols>
    <col min="1" max="1" width="4.140625" style="113" customWidth="1"/>
    <col min="2" max="2" width="18.42578125" style="113" hidden="1" customWidth="1"/>
    <col min="3" max="3" width="27.85546875" style="113" customWidth="1"/>
    <col min="4" max="4" width="18.42578125" style="113" hidden="1" customWidth="1"/>
    <col min="5" max="5" width="32.85546875" style="113" customWidth="1"/>
    <col min="6" max="6" width="19.28515625" style="113" hidden="1" customWidth="1"/>
    <col min="7" max="7" width="32.85546875" style="113" customWidth="1"/>
    <col min="8" max="8" width="13.42578125" style="113" hidden="1" customWidth="1"/>
    <col min="9" max="9" width="42" style="113" customWidth="1"/>
    <col min="10" max="10" width="1.140625" style="113" hidden="1" customWidth="1"/>
    <col min="11" max="11" width="34.42578125" style="113" customWidth="1"/>
    <col min="12" max="12" width="0.140625" style="113" hidden="1" customWidth="1"/>
    <col min="13" max="13" width="32.5703125" style="113" customWidth="1"/>
    <col min="14" max="14" width="18.42578125" style="113" hidden="1" customWidth="1"/>
    <col min="15" max="15" width="32.28515625" style="113" customWidth="1"/>
    <col min="16" max="16" width="9.7109375" style="113" hidden="1" customWidth="1"/>
    <col min="17" max="17" width="39.5703125" style="113" customWidth="1"/>
    <col min="18" max="18" width="18.42578125" style="113" hidden="1" customWidth="1"/>
    <col min="19" max="19" width="36" style="113" customWidth="1"/>
    <col min="20" max="16384" width="9.140625" style="113"/>
  </cols>
  <sheetData>
    <row r="1" spans="1:19" s="112" customFormat="1" ht="32.25" customHeight="1" x14ac:dyDescent="0.25">
      <c r="A1" s="117"/>
      <c r="B1" s="256" t="s">
        <v>1006</v>
      </c>
      <c r="C1" s="256"/>
      <c r="D1" s="256"/>
      <c r="E1" s="256"/>
      <c r="F1" s="256"/>
      <c r="G1" s="256"/>
      <c r="H1" s="256"/>
      <c r="I1" s="256"/>
      <c r="J1" s="256"/>
      <c r="K1" s="256"/>
      <c r="L1" s="256"/>
      <c r="M1" s="256"/>
      <c r="N1" s="256"/>
      <c r="O1" s="256"/>
      <c r="P1" s="256"/>
      <c r="Q1" s="256"/>
      <c r="R1" s="256"/>
      <c r="S1" s="118"/>
    </row>
    <row r="2" spans="1:19" s="173" customFormat="1" ht="48" customHeight="1" x14ac:dyDescent="0.25">
      <c r="A2" s="172"/>
      <c r="B2" s="257" t="s">
        <v>961</v>
      </c>
      <c r="C2" s="257"/>
      <c r="D2" s="258" t="s">
        <v>835</v>
      </c>
      <c r="E2" s="258"/>
      <c r="F2" s="259" t="s">
        <v>577</v>
      </c>
      <c r="G2" s="259"/>
      <c r="H2" s="260" t="s">
        <v>1007</v>
      </c>
      <c r="I2" s="260"/>
      <c r="J2" s="261" t="s">
        <v>836</v>
      </c>
      <c r="K2" s="261"/>
      <c r="L2" s="262" t="s">
        <v>837</v>
      </c>
      <c r="M2" s="262"/>
      <c r="N2" s="263" t="s">
        <v>1008</v>
      </c>
      <c r="O2" s="263"/>
      <c r="P2" s="264" t="s">
        <v>733</v>
      </c>
      <c r="Q2" s="264"/>
      <c r="R2" s="265" t="s">
        <v>758</v>
      </c>
      <c r="S2" s="265"/>
    </row>
    <row r="3" spans="1:19" s="116" customFormat="1" ht="198" customHeight="1" x14ac:dyDescent="0.25">
      <c r="A3" s="114">
        <v>5</v>
      </c>
      <c r="B3" s="115" t="s">
        <v>834</v>
      </c>
      <c r="C3" s="119" t="s">
        <v>1062</v>
      </c>
      <c r="D3" s="115" t="s">
        <v>833</v>
      </c>
      <c r="E3" s="119" t="s">
        <v>962</v>
      </c>
      <c r="F3" s="115" t="s">
        <v>832</v>
      </c>
      <c r="G3" s="115" t="s">
        <v>963</v>
      </c>
      <c r="H3" s="115" t="s">
        <v>831</v>
      </c>
      <c r="I3" s="119" t="s">
        <v>964</v>
      </c>
      <c r="J3" s="115" t="s">
        <v>137</v>
      </c>
      <c r="K3" s="119" t="s">
        <v>965</v>
      </c>
      <c r="L3" s="115" t="s">
        <v>142</v>
      </c>
      <c r="M3" s="119" t="s">
        <v>966</v>
      </c>
      <c r="N3" s="115" t="s">
        <v>146</v>
      </c>
      <c r="O3" s="119" t="s">
        <v>967</v>
      </c>
      <c r="P3" s="115" t="s">
        <v>150</v>
      </c>
      <c r="Q3" s="119" t="s">
        <v>968</v>
      </c>
      <c r="R3" s="115" t="s">
        <v>196</v>
      </c>
      <c r="S3" s="115" t="s">
        <v>970</v>
      </c>
    </row>
    <row r="4" spans="1:19" s="116" customFormat="1" ht="179.25" customHeight="1" x14ac:dyDescent="0.25">
      <c r="A4" s="114">
        <v>4</v>
      </c>
      <c r="B4" s="115" t="s">
        <v>120</v>
      </c>
      <c r="C4" s="119" t="s">
        <v>1010</v>
      </c>
      <c r="D4" s="115" t="s">
        <v>125</v>
      </c>
      <c r="E4" s="119" t="s">
        <v>984</v>
      </c>
      <c r="F4" s="115" t="s">
        <v>131</v>
      </c>
      <c r="G4" s="115" t="s">
        <v>983</v>
      </c>
      <c r="H4" s="115" t="s">
        <v>133</v>
      </c>
      <c r="I4" s="119" t="s">
        <v>982</v>
      </c>
      <c r="J4" s="115" t="s">
        <v>136</v>
      </c>
      <c r="K4" s="119" t="s">
        <v>981</v>
      </c>
      <c r="L4" s="115" t="s">
        <v>141</v>
      </c>
      <c r="M4" s="119" t="s">
        <v>980</v>
      </c>
      <c r="N4" s="115" t="s">
        <v>145</v>
      </c>
      <c r="O4" s="119" t="s">
        <v>979</v>
      </c>
      <c r="P4" s="115" t="s">
        <v>198</v>
      </c>
      <c r="Q4" s="119" t="s">
        <v>975</v>
      </c>
      <c r="R4" s="115" t="s">
        <v>154</v>
      </c>
      <c r="S4" s="115" t="s">
        <v>971</v>
      </c>
    </row>
    <row r="5" spans="1:19" s="116" customFormat="1" ht="210.75" customHeight="1" x14ac:dyDescent="0.25">
      <c r="A5" s="114">
        <v>3</v>
      </c>
      <c r="B5" s="115" t="s">
        <v>121</v>
      </c>
      <c r="C5" s="119" t="s">
        <v>1063</v>
      </c>
      <c r="D5" s="115" t="s">
        <v>126</v>
      </c>
      <c r="E5" s="119" t="s">
        <v>985</v>
      </c>
      <c r="F5" s="115" t="s">
        <v>129</v>
      </c>
      <c r="G5" s="115" t="s">
        <v>986</v>
      </c>
      <c r="H5" s="115" t="s">
        <v>132</v>
      </c>
      <c r="I5" s="119" t="s">
        <v>987</v>
      </c>
      <c r="J5" s="115" t="s">
        <v>135</v>
      </c>
      <c r="K5" s="119" t="s">
        <v>988</v>
      </c>
      <c r="L5" s="115" t="s">
        <v>140</v>
      </c>
      <c r="M5" s="119" t="s">
        <v>989</v>
      </c>
      <c r="N5" s="115" t="s">
        <v>201</v>
      </c>
      <c r="O5" s="119" t="s">
        <v>990</v>
      </c>
      <c r="P5" s="115" t="s">
        <v>149</v>
      </c>
      <c r="Q5" s="119" t="s">
        <v>978</v>
      </c>
      <c r="R5" s="115" t="s">
        <v>153</v>
      </c>
      <c r="S5" s="115" t="s">
        <v>969</v>
      </c>
    </row>
    <row r="6" spans="1:19" s="116" customFormat="1" ht="174.75" customHeight="1" x14ac:dyDescent="0.25">
      <c r="A6" s="114">
        <v>2</v>
      </c>
      <c r="B6" s="115" t="s">
        <v>122</v>
      </c>
      <c r="C6" s="119" t="s">
        <v>1011</v>
      </c>
      <c r="D6" s="115" t="s">
        <v>128</v>
      </c>
      <c r="E6" s="119" t="s">
        <v>993</v>
      </c>
      <c r="F6" s="115" t="s">
        <v>187</v>
      </c>
      <c r="G6" s="115" t="s">
        <v>1003</v>
      </c>
      <c r="H6" s="115" t="s">
        <v>130</v>
      </c>
      <c r="I6" s="119" t="s">
        <v>1004</v>
      </c>
      <c r="J6" s="115" t="s">
        <v>134</v>
      </c>
      <c r="K6" s="119" t="s">
        <v>992</v>
      </c>
      <c r="L6" s="115" t="s">
        <v>139</v>
      </c>
      <c r="M6" s="119" t="s">
        <v>1005</v>
      </c>
      <c r="N6" s="115" t="s">
        <v>144</v>
      </c>
      <c r="O6" s="119" t="s">
        <v>958</v>
      </c>
      <c r="P6" s="115" t="s">
        <v>148</v>
      </c>
      <c r="Q6" s="119" t="s">
        <v>960</v>
      </c>
      <c r="R6" s="115" t="s">
        <v>152</v>
      </c>
      <c r="S6" s="115" t="s">
        <v>973</v>
      </c>
    </row>
    <row r="7" spans="1:19" s="116" customFormat="1" ht="169.5" customHeight="1" x14ac:dyDescent="0.25">
      <c r="A7" s="114">
        <v>1</v>
      </c>
      <c r="B7" s="115" t="s">
        <v>123</v>
      </c>
      <c r="C7" s="119" t="s">
        <v>1065</v>
      </c>
      <c r="D7" s="115" t="s">
        <v>830</v>
      </c>
      <c r="E7" s="119" t="s">
        <v>994</v>
      </c>
      <c r="F7" s="115" t="s">
        <v>127</v>
      </c>
      <c r="G7" s="115" t="s">
        <v>1002</v>
      </c>
      <c r="H7" s="115" t="s">
        <v>829</v>
      </c>
      <c r="I7" s="119" t="s">
        <v>1001</v>
      </c>
      <c r="J7" s="115" t="s">
        <v>191</v>
      </c>
      <c r="K7" s="119" t="s">
        <v>991</v>
      </c>
      <c r="L7" s="115" t="s">
        <v>138</v>
      </c>
      <c r="M7" s="119" t="s">
        <v>999</v>
      </c>
      <c r="N7" s="115" t="s">
        <v>143</v>
      </c>
      <c r="O7" s="119" t="s">
        <v>1000</v>
      </c>
      <c r="P7" s="115" t="s">
        <v>147</v>
      </c>
      <c r="Q7" s="119" t="s">
        <v>976</v>
      </c>
      <c r="R7" s="115" t="s">
        <v>151</v>
      </c>
      <c r="S7" s="115" t="s">
        <v>972</v>
      </c>
    </row>
    <row r="8" spans="1:19" s="116" customFormat="1" ht="167.25" customHeight="1" x14ac:dyDescent="0.25">
      <c r="A8" s="114">
        <v>0</v>
      </c>
      <c r="B8" s="115" t="s">
        <v>124</v>
      </c>
      <c r="C8" s="119" t="s">
        <v>1064</v>
      </c>
      <c r="D8" s="115" t="s">
        <v>828</v>
      </c>
      <c r="E8" s="119" t="s">
        <v>995</v>
      </c>
      <c r="F8" s="115" t="s">
        <v>827</v>
      </c>
      <c r="G8" s="115" t="s">
        <v>996</v>
      </c>
      <c r="H8" s="115" t="s">
        <v>189</v>
      </c>
      <c r="I8" s="119" t="s">
        <v>997</v>
      </c>
      <c r="J8" s="115" t="s">
        <v>192</v>
      </c>
      <c r="K8" s="119" t="s">
        <v>998</v>
      </c>
      <c r="L8" s="115" t="s">
        <v>193</v>
      </c>
      <c r="M8" s="119" t="s">
        <v>977</v>
      </c>
      <c r="N8" s="115" t="s">
        <v>200</v>
      </c>
      <c r="O8" s="119" t="s">
        <v>959</v>
      </c>
      <c r="P8" s="115" t="s">
        <v>193</v>
      </c>
      <c r="Q8" s="119" t="s">
        <v>977</v>
      </c>
      <c r="R8" s="115" t="s">
        <v>195</v>
      </c>
      <c r="S8" s="115" t="s">
        <v>974</v>
      </c>
    </row>
    <row r="78" spans="6:6" x14ac:dyDescent="0.25">
      <c r="F78" s="113" t="s">
        <v>194</v>
      </c>
    </row>
  </sheetData>
  <sheetProtection password="CB11" sheet="1" objects="1" scenarios="1" formatCells="0" formatColumns="0" formatRows="0"/>
  <mergeCells count="10">
    <mergeCell ref="B1:R1"/>
    <mergeCell ref="B2:C2"/>
    <mergeCell ref="D2:E2"/>
    <mergeCell ref="F2:G2"/>
    <mergeCell ref="H2:I2"/>
    <mergeCell ref="J2:K2"/>
    <mergeCell ref="L2:M2"/>
    <mergeCell ref="N2:O2"/>
    <mergeCell ref="P2:Q2"/>
    <mergeCell ref="R2:S2"/>
  </mergeCells>
  <pageMargins left="0.7" right="0.7" top="0.75" bottom="0.75" header="0.3" footer="0.3"/>
  <pageSetup scale="70"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pageSetUpPr fitToPage="1"/>
  </sheetPr>
  <dimension ref="A1:F26"/>
  <sheetViews>
    <sheetView zoomScaleNormal="100" workbookViewId="0">
      <pane xSplit="4" ySplit="2" topLeftCell="E3" activePane="bottomRight" state="frozen"/>
      <selection activeCell="B56" sqref="B56"/>
      <selection pane="topRight" activeCell="B56" sqref="B56"/>
      <selection pane="bottomLeft" activeCell="B56" sqref="B56"/>
      <selection pane="bottomRight" activeCell="F7" sqref="F7"/>
    </sheetView>
  </sheetViews>
  <sheetFormatPr defaultRowHeight="71.25" customHeight="1" x14ac:dyDescent="0.25"/>
  <cols>
    <col min="1" max="1" width="20.140625" style="196" customWidth="1"/>
    <col min="2" max="2" width="11.85546875" style="197" customWidth="1"/>
    <col min="3" max="3" width="12.7109375" style="197" customWidth="1"/>
    <col min="4" max="4" width="16.7109375" style="198" customWidth="1"/>
    <col min="5" max="5" width="63.7109375" style="7" customWidth="1"/>
    <col min="6" max="6" width="59" style="7" customWidth="1"/>
    <col min="7" max="9" width="10.7109375" style="7" customWidth="1"/>
    <col min="10" max="11" width="36.42578125" style="7" customWidth="1"/>
    <col min="12" max="16384" width="9.140625" style="7"/>
  </cols>
  <sheetData>
    <row r="1" spans="1:6" ht="34.5" customHeight="1" x14ac:dyDescent="0.25">
      <c r="A1" s="266" t="s">
        <v>842</v>
      </c>
      <c r="B1" s="266"/>
      <c r="C1" s="266"/>
      <c r="D1" s="266"/>
      <c r="E1" s="266"/>
      <c r="F1" s="266"/>
    </row>
    <row r="2" spans="1:6" ht="71.25" customHeight="1" x14ac:dyDescent="0.25">
      <c r="A2" s="195"/>
      <c r="B2" s="193" t="s">
        <v>843</v>
      </c>
      <c r="C2" s="193" t="s">
        <v>844</v>
      </c>
      <c r="D2" s="194" t="s">
        <v>1059</v>
      </c>
      <c r="E2" s="174" t="s">
        <v>845</v>
      </c>
      <c r="F2" s="174" t="s">
        <v>1058</v>
      </c>
    </row>
    <row r="3" spans="1:6" ht="71.25" customHeight="1" x14ac:dyDescent="0.25">
      <c r="A3" s="184" t="s">
        <v>403</v>
      </c>
      <c r="B3" s="70">
        <f>RESULTADOS!$B$3</f>
        <v>0</v>
      </c>
      <c r="C3" s="70">
        <f>RESULTADOS!$B$4</f>
        <v>0</v>
      </c>
      <c r="D3" s="40"/>
      <c r="E3" s="39"/>
      <c r="F3" s="13"/>
    </row>
    <row r="4" spans="1:6" ht="71.25" customHeight="1" x14ac:dyDescent="0.25">
      <c r="A4" s="185" t="s">
        <v>835</v>
      </c>
      <c r="B4" s="70">
        <f>RESULTADOS!$C$3</f>
        <v>0</v>
      </c>
      <c r="C4" s="70">
        <f>RESULTADOS!$C$4</f>
        <v>0</v>
      </c>
      <c r="D4" s="40"/>
      <c r="E4" s="38"/>
      <c r="F4" s="12"/>
    </row>
    <row r="5" spans="1:6" ht="71.25" customHeight="1" x14ac:dyDescent="0.25">
      <c r="A5" s="186" t="s">
        <v>577</v>
      </c>
      <c r="B5" s="70">
        <f>RESULTADOS!$D$3</f>
        <v>0</v>
      </c>
      <c r="C5" s="70">
        <f>RESULTADOS!$D$4</f>
        <v>0</v>
      </c>
      <c r="D5" s="40"/>
      <c r="E5" s="39"/>
      <c r="F5" s="13"/>
    </row>
    <row r="6" spans="1:6" ht="71.25" customHeight="1" x14ac:dyDescent="0.25">
      <c r="A6" s="187" t="s">
        <v>607</v>
      </c>
      <c r="B6" s="70">
        <f>RESULTADOS!$E$3</f>
        <v>0</v>
      </c>
      <c r="C6" s="70">
        <f>RESULTADOS!$E$4</f>
        <v>0</v>
      </c>
      <c r="D6" s="40"/>
      <c r="E6" s="39"/>
      <c r="F6" s="13"/>
    </row>
    <row r="7" spans="1:6" ht="71.25" customHeight="1" x14ac:dyDescent="0.25">
      <c r="A7" s="188" t="s">
        <v>836</v>
      </c>
      <c r="B7" s="70">
        <f>RESULTADOS!$F$3</f>
        <v>0</v>
      </c>
      <c r="C7" s="70">
        <f>RESULTADOS!$F$4</f>
        <v>0</v>
      </c>
      <c r="D7" s="40"/>
      <c r="E7" s="39"/>
      <c r="F7" s="13"/>
    </row>
    <row r="8" spans="1:6" ht="71.25" customHeight="1" x14ac:dyDescent="0.25">
      <c r="A8" s="189" t="s">
        <v>837</v>
      </c>
      <c r="B8" s="70">
        <f>RESULTADOS!$G$3</f>
        <v>0</v>
      </c>
      <c r="C8" s="70">
        <f>RESULTADOS!$G$4</f>
        <v>0</v>
      </c>
      <c r="D8" s="40"/>
      <c r="E8" s="39"/>
      <c r="F8" s="13"/>
    </row>
    <row r="9" spans="1:6" ht="71.25" customHeight="1" x14ac:dyDescent="0.25">
      <c r="A9" s="190" t="s">
        <v>838</v>
      </c>
      <c r="B9" s="70">
        <f>RESULTADOS!$H$3</f>
        <v>0</v>
      </c>
      <c r="C9" s="70">
        <f>RESULTADOS!$H$4</f>
        <v>0</v>
      </c>
      <c r="D9" s="40"/>
      <c r="E9" s="39"/>
      <c r="F9" s="13"/>
    </row>
    <row r="10" spans="1:6" ht="71.25" customHeight="1" x14ac:dyDescent="0.25">
      <c r="A10" s="191" t="s">
        <v>1056</v>
      </c>
      <c r="B10" s="70">
        <f>RESULTADOS!$I$3</f>
        <v>0</v>
      </c>
      <c r="C10" s="70">
        <f>RESULTADOS!$I$4</f>
        <v>0</v>
      </c>
      <c r="D10" s="40"/>
      <c r="E10" s="39"/>
      <c r="F10" s="13"/>
    </row>
    <row r="11" spans="1:6" ht="71.25" customHeight="1" x14ac:dyDescent="0.25">
      <c r="A11" s="192" t="s">
        <v>1057</v>
      </c>
      <c r="B11" s="70">
        <f>RESULTADOS!$J$3</f>
        <v>0</v>
      </c>
      <c r="C11" s="70">
        <f>RESULTADOS!$J$4</f>
        <v>0</v>
      </c>
      <c r="D11" s="40"/>
      <c r="E11" s="39"/>
      <c r="F11" s="13"/>
    </row>
    <row r="17" spans="3:4" ht="71.25" customHeight="1" x14ac:dyDescent="0.25">
      <c r="C17" s="199"/>
      <c r="D17" s="200"/>
    </row>
    <row r="19" spans="3:4" ht="71.25" customHeight="1" x14ac:dyDescent="0.25">
      <c r="C19" s="199"/>
      <c r="D19" s="200"/>
    </row>
    <row r="26" spans="3:4" ht="71.25" customHeight="1" x14ac:dyDescent="0.25">
      <c r="C26" s="199"/>
      <c r="D26" s="200"/>
    </row>
  </sheetData>
  <sheetProtection password="CB11" sheet="1" objects="1" scenarios="1" formatCells="0" formatColumns="0" formatRows="0"/>
  <mergeCells count="1">
    <mergeCell ref="A1:F1"/>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pageSetUpPr fitToPage="1"/>
  </sheetPr>
  <dimension ref="A1:F59"/>
  <sheetViews>
    <sheetView topLeftCell="B1" zoomScaleNormal="100" workbookViewId="0">
      <pane ySplit="1" topLeftCell="A2" activePane="bottomLeft" state="frozen"/>
      <selection activeCell="B56" sqref="B56"/>
      <selection pane="bottomLeft" activeCell="B9" sqref="B9"/>
    </sheetView>
  </sheetViews>
  <sheetFormatPr defaultRowHeight="25.5" customHeight="1" x14ac:dyDescent="0.3"/>
  <cols>
    <col min="1" max="1" width="8.7109375" style="94" hidden="1" customWidth="1"/>
    <col min="2" max="2" width="110.7109375" style="5" customWidth="1"/>
    <col min="3" max="3" width="13.140625" style="129" bestFit="1" customWidth="1"/>
    <col min="4" max="4" width="15.140625" style="129" customWidth="1"/>
    <col min="5" max="5" width="8.42578125" style="5" hidden="1" customWidth="1"/>
    <col min="6" max="6" width="62.7109375" style="134" customWidth="1"/>
    <col min="7" max="16384" width="9.140625" style="5"/>
  </cols>
  <sheetData>
    <row r="1" spans="1:6" ht="34.5" customHeight="1" x14ac:dyDescent="0.3">
      <c r="A1" s="1" t="s">
        <v>0</v>
      </c>
      <c r="B1" s="1" t="s">
        <v>403</v>
      </c>
      <c r="C1" s="2" t="s">
        <v>480</v>
      </c>
      <c r="D1" s="2" t="s">
        <v>1052</v>
      </c>
      <c r="F1" s="149" t="s">
        <v>482</v>
      </c>
    </row>
    <row r="2" spans="1:6" s="131" customFormat="1" ht="25.5" customHeight="1" x14ac:dyDescent="0.3">
      <c r="A2" s="126"/>
      <c r="B2" s="126"/>
      <c r="C2" s="128"/>
      <c r="D2" s="128"/>
      <c r="F2" s="132"/>
    </row>
    <row r="3" spans="1:6" s="133" customFormat="1" ht="25.5" customHeight="1" x14ac:dyDescent="0.25">
      <c r="A3" s="41" t="s">
        <v>169</v>
      </c>
      <c r="B3" s="91" t="s">
        <v>404</v>
      </c>
      <c r="C3" s="211"/>
      <c r="D3" s="212"/>
      <c r="E3" s="42"/>
      <c r="F3" s="208"/>
    </row>
    <row r="4" spans="1:6" ht="25.5" customHeight="1" x14ac:dyDescent="0.25">
      <c r="A4" s="44" t="s">
        <v>444</v>
      </c>
      <c r="B4" s="127" t="s">
        <v>405</v>
      </c>
      <c r="C4" s="211"/>
      <c r="D4" s="212"/>
      <c r="E4" s="3">
        <v>0</v>
      </c>
      <c r="F4" s="209"/>
    </row>
    <row r="5" spans="1:6" ht="25.5" customHeight="1" x14ac:dyDescent="0.25">
      <c r="A5" s="44" t="s">
        <v>445</v>
      </c>
      <c r="B5" s="127" t="s">
        <v>406</v>
      </c>
      <c r="C5" s="211"/>
      <c r="D5" s="212"/>
      <c r="E5" s="3">
        <v>1</v>
      </c>
      <c r="F5" s="209"/>
    </row>
    <row r="6" spans="1:6" ht="25.5" customHeight="1" x14ac:dyDescent="0.25">
      <c r="A6" s="44" t="s">
        <v>446</v>
      </c>
      <c r="B6" s="127" t="s">
        <v>407</v>
      </c>
      <c r="C6" s="211"/>
      <c r="D6" s="212"/>
      <c r="E6" s="3">
        <v>2</v>
      </c>
      <c r="F6" s="209"/>
    </row>
    <row r="7" spans="1:6" ht="25.5" customHeight="1" x14ac:dyDescent="0.25">
      <c r="A7" s="93" t="s">
        <v>447</v>
      </c>
      <c r="B7" s="127" t="s">
        <v>867</v>
      </c>
      <c r="C7" s="211"/>
      <c r="D7" s="212"/>
      <c r="E7" s="3">
        <v>3</v>
      </c>
      <c r="F7" s="209"/>
    </row>
    <row r="8" spans="1:6" ht="39.75" customHeight="1" x14ac:dyDescent="0.25">
      <c r="A8" s="44" t="s">
        <v>448</v>
      </c>
      <c r="B8" s="127" t="s">
        <v>408</v>
      </c>
      <c r="C8" s="211"/>
      <c r="D8" s="212"/>
      <c r="E8" s="3">
        <v>4</v>
      </c>
      <c r="F8" s="209"/>
    </row>
    <row r="9" spans="1:6" ht="57" customHeight="1" x14ac:dyDescent="0.25">
      <c r="A9" s="44" t="s">
        <v>449</v>
      </c>
      <c r="B9" s="127" t="s">
        <v>409</v>
      </c>
      <c r="C9" s="211"/>
      <c r="D9" s="212"/>
      <c r="E9" s="3">
        <v>5</v>
      </c>
      <c r="F9" s="210"/>
    </row>
    <row r="11" spans="1:6" s="133" customFormat="1" ht="25.5" customHeight="1" x14ac:dyDescent="0.25">
      <c r="A11" s="41" t="s">
        <v>170</v>
      </c>
      <c r="B11" s="91" t="s">
        <v>868</v>
      </c>
      <c r="C11" s="213"/>
      <c r="D11" s="216"/>
      <c r="E11" s="42"/>
      <c r="F11" s="208"/>
    </row>
    <row r="12" spans="1:6" ht="25.5" customHeight="1" x14ac:dyDescent="0.25">
      <c r="A12" s="44" t="s">
        <v>450</v>
      </c>
      <c r="B12" s="4" t="s">
        <v>410</v>
      </c>
      <c r="C12" s="214"/>
      <c r="D12" s="217"/>
      <c r="E12" s="3"/>
      <c r="F12" s="209"/>
    </row>
    <row r="13" spans="1:6" ht="25.5" customHeight="1" x14ac:dyDescent="0.25">
      <c r="A13" s="44" t="s">
        <v>451</v>
      </c>
      <c r="B13" s="4" t="s">
        <v>411</v>
      </c>
      <c r="C13" s="214"/>
      <c r="D13" s="217"/>
      <c r="E13" s="3"/>
      <c r="F13" s="209"/>
    </row>
    <row r="14" spans="1:6" ht="39.75" customHeight="1" x14ac:dyDescent="0.25">
      <c r="A14" s="44" t="s">
        <v>452</v>
      </c>
      <c r="B14" s="4" t="s">
        <v>412</v>
      </c>
      <c r="C14" s="214"/>
      <c r="D14" s="217"/>
      <c r="E14" s="3"/>
      <c r="F14" s="209"/>
    </row>
    <row r="15" spans="1:6" ht="39.75" customHeight="1" x14ac:dyDescent="0.25">
      <c r="A15" s="44" t="s">
        <v>453</v>
      </c>
      <c r="B15" s="4" t="s">
        <v>413</v>
      </c>
      <c r="C15" s="214"/>
      <c r="D15" s="217"/>
      <c r="E15" s="3"/>
      <c r="F15" s="209"/>
    </row>
    <row r="16" spans="1:6" ht="39.75" customHeight="1" x14ac:dyDescent="0.25">
      <c r="A16" s="44" t="s">
        <v>454</v>
      </c>
      <c r="B16" s="4" t="s">
        <v>414</v>
      </c>
      <c r="C16" s="214"/>
      <c r="D16" s="217"/>
      <c r="E16" s="3"/>
      <c r="F16" s="209"/>
    </row>
    <row r="17" spans="1:6" ht="54" customHeight="1" x14ac:dyDescent="0.25">
      <c r="A17" s="44" t="s">
        <v>455</v>
      </c>
      <c r="B17" s="4" t="s">
        <v>415</v>
      </c>
      <c r="C17" s="215"/>
      <c r="D17" s="218"/>
      <c r="E17" s="3"/>
      <c r="F17" s="210"/>
    </row>
    <row r="19" spans="1:6" s="133" customFormat="1" ht="25.5" customHeight="1" x14ac:dyDescent="0.25">
      <c r="A19" s="41" t="s">
        <v>171</v>
      </c>
      <c r="B19" s="91" t="s">
        <v>869</v>
      </c>
      <c r="C19" s="211"/>
      <c r="D19" s="212"/>
      <c r="E19" s="42"/>
      <c r="F19" s="208"/>
    </row>
    <row r="20" spans="1:6" ht="25.5" customHeight="1" x14ac:dyDescent="0.25">
      <c r="A20" s="44" t="s">
        <v>456</v>
      </c>
      <c r="B20" s="4" t="s">
        <v>871</v>
      </c>
      <c r="C20" s="211"/>
      <c r="D20" s="212"/>
      <c r="E20" s="3"/>
      <c r="F20" s="209"/>
    </row>
    <row r="21" spans="1:6" ht="25.5" customHeight="1" x14ac:dyDescent="0.25">
      <c r="A21" s="44" t="s">
        <v>457</v>
      </c>
      <c r="B21" s="4" t="s">
        <v>416</v>
      </c>
      <c r="C21" s="211"/>
      <c r="D21" s="212"/>
      <c r="E21" s="3"/>
      <c r="F21" s="209"/>
    </row>
    <row r="22" spans="1:6" ht="25.5" customHeight="1" x14ac:dyDescent="0.25">
      <c r="A22" s="44" t="s">
        <v>458</v>
      </c>
      <c r="B22" s="4" t="s">
        <v>417</v>
      </c>
      <c r="C22" s="211"/>
      <c r="D22" s="212"/>
      <c r="E22" s="3"/>
      <c r="F22" s="209"/>
    </row>
    <row r="23" spans="1:6" ht="25.5" customHeight="1" x14ac:dyDescent="0.25">
      <c r="A23" s="44" t="s">
        <v>459</v>
      </c>
      <c r="B23" s="4" t="s">
        <v>418</v>
      </c>
      <c r="C23" s="211"/>
      <c r="D23" s="212"/>
      <c r="E23" s="3"/>
      <c r="F23" s="209"/>
    </row>
    <row r="24" spans="1:6" ht="38.25" customHeight="1" x14ac:dyDescent="0.25">
      <c r="A24" s="44" t="s">
        <v>460</v>
      </c>
      <c r="B24" s="4" t="s">
        <v>419</v>
      </c>
      <c r="C24" s="211"/>
      <c r="D24" s="212"/>
      <c r="E24" s="3"/>
      <c r="F24" s="209"/>
    </row>
    <row r="25" spans="1:6" ht="51.75" customHeight="1" x14ac:dyDescent="0.25">
      <c r="A25" s="44" t="s">
        <v>461</v>
      </c>
      <c r="B25" s="4" t="s">
        <v>420</v>
      </c>
      <c r="C25" s="211"/>
      <c r="D25" s="212"/>
      <c r="E25" s="3"/>
      <c r="F25" s="210"/>
    </row>
    <row r="27" spans="1:6" s="133" customFormat="1" ht="25.5" customHeight="1" x14ac:dyDescent="0.25">
      <c r="A27" s="41" t="s">
        <v>222</v>
      </c>
      <c r="B27" s="91" t="s">
        <v>421</v>
      </c>
      <c r="C27" s="213"/>
      <c r="D27" s="216"/>
      <c r="E27" s="42"/>
      <c r="F27" s="208"/>
    </row>
    <row r="28" spans="1:6" ht="25.5" customHeight="1" x14ac:dyDescent="0.25">
      <c r="A28" s="44" t="s">
        <v>462</v>
      </c>
      <c r="B28" s="4" t="s">
        <v>422</v>
      </c>
      <c r="C28" s="214"/>
      <c r="D28" s="217"/>
      <c r="E28" s="3"/>
      <c r="F28" s="209"/>
    </row>
    <row r="29" spans="1:6" ht="25.5" customHeight="1" x14ac:dyDescent="0.25">
      <c r="A29" s="44" t="s">
        <v>463</v>
      </c>
      <c r="B29" s="4" t="s">
        <v>423</v>
      </c>
      <c r="C29" s="214"/>
      <c r="D29" s="217"/>
      <c r="E29" s="3"/>
      <c r="F29" s="209"/>
    </row>
    <row r="30" spans="1:6" ht="25.5" customHeight="1" x14ac:dyDescent="0.25">
      <c r="A30" s="44" t="s">
        <v>464</v>
      </c>
      <c r="B30" s="4" t="s">
        <v>424</v>
      </c>
      <c r="C30" s="214"/>
      <c r="D30" s="217"/>
      <c r="E30" s="3"/>
      <c r="F30" s="209"/>
    </row>
    <row r="31" spans="1:6" ht="25.5" customHeight="1" x14ac:dyDescent="0.25">
      <c r="A31" s="44" t="s">
        <v>465</v>
      </c>
      <c r="B31" s="4" t="s">
        <v>443</v>
      </c>
      <c r="C31" s="214"/>
      <c r="D31" s="217"/>
      <c r="E31" s="3"/>
      <c r="F31" s="209"/>
    </row>
    <row r="32" spans="1:6" ht="38.25" customHeight="1" x14ac:dyDescent="0.25">
      <c r="A32" s="44" t="s">
        <v>466</v>
      </c>
      <c r="B32" s="4" t="s">
        <v>425</v>
      </c>
      <c r="C32" s="214"/>
      <c r="D32" s="217"/>
      <c r="E32" s="3"/>
      <c r="F32" s="209"/>
    </row>
    <row r="33" spans="1:6" ht="52.5" customHeight="1" x14ac:dyDescent="0.25">
      <c r="A33" s="44" t="s">
        <v>467</v>
      </c>
      <c r="B33" s="4" t="s">
        <v>426</v>
      </c>
      <c r="C33" s="215"/>
      <c r="D33" s="218"/>
      <c r="E33" s="3"/>
      <c r="F33" s="210"/>
    </row>
    <row r="35" spans="1:6" s="133" customFormat="1" ht="25.5" customHeight="1" x14ac:dyDescent="0.25">
      <c r="A35" s="41" t="s">
        <v>212</v>
      </c>
      <c r="B35" s="91" t="s">
        <v>427</v>
      </c>
      <c r="C35" s="213"/>
      <c r="D35" s="216"/>
      <c r="E35" s="42"/>
      <c r="F35" s="208"/>
    </row>
    <row r="36" spans="1:6" ht="25.5" customHeight="1" x14ac:dyDescent="0.25">
      <c r="A36" s="44" t="s">
        <v>468</v>
      </c>
      <c r="B36" s="4" t="s">
        <v>428</v>
      </c>
      <c r="C36" s="214"/>
      <c r="D36" s="217"/>
      <c r="E36" s="3"/>
      <c r="F36" s="209"/>
    </row>
    <row r="37" spans="1:6" ht="25.5" customHeight="1" x14ac:dyDescent="0.25">
      <c r="A37" s="44" t="s">
        <v>469</v>
      </c>
      <c r="B37" s="4" t="s">
        <v>870</v>
      </c>
      <c r="C37" s="214"/>
      <c r="D37" s="217"/>
      <c r="E37" s="3"/>
      <c r="F37" s="209"/>
    </row>
    <row r="38" spans="1:6" ht="39.75" customHeight="1" x14ac:dyDescent="0.25">
      <c r="A38" s="44" t="s">
        <v>470</v>
      </c>
      <c r="B38" s="4" t="s">
        <v>429</v>
      </c>
      <c r="C38" s="214"/>
      <c r="D38" s="217"/>
      <c r="E38" s="3"/>
      <c r="F38" s="209"/>
    </row>
    <row r="39" spans="1:6" ht="39.75" customHeight="1" x14ac:dyDescent="0.25">
      <c r="A39" s="44" t="s">
        <v>471</v>
      </c>
      <c r="B39" s="4" t="s">
        <v>430</v>
      </c>
      <c r="C39" s="214"/>
      <c r="D39" s="217"/>
      <c r="E39" s="3"/>
      <c r="F39" s="209"/>
    </row>
    <row r="40" spans="1:6" ht="39.75" customHeight="1" x14ac:dyDescent="0.25">
      <c r="A40" s="44" t="s">
        <v>472</v>
      </c>
      <c r="B40" s="4" t="s">
        <v>431</v>
      </c>
      <c r="C40" s="214"/>
      <c r="D40" s="217"/>
      <c r="E40" s="3"/>
      <c r="F40" s="209"/>
    </row>
    <row r="41" spans="1:6" ht="54" customHeight="1" x14ac:dyDescent="0.25">
      <c r="A41" s="44" t="s">
        <v>473</v>
      </c>
      <c r="B41" s="4" t="s">
        <v>886</v>
      </c>
      <c r="C41" s="215"/>
      <c r="D41" s="218"/>
      <c r="E41" s="3"/>
      <c r="F41" s="210"/>
    </row>
    <row r="43" spans="1:6" s="133" customFormat="1" ht="25.5" customHeight="1" x14ac:dyDescent="0.25">
      <c r="A43" s="41" t="s">
        <v>211</v>
      </c>
      <c r="B43" s="92" t="s">
        <v>432</v>
      </c>
      <c r="C43" s="213"/>
      <c r="D43" s="216"/>
      <c r="E43" s="42"/>
      <c r="F43" s="208"/>
    </row>
    <row r="44" spans="1:6" ht="25.5" customHeight="1" x14ac:dyDescent="0.25">
      <c r="A44" s="44" t="s">
        <v>474</v>
      </c>
      <c r="B44" s="4" t="s">
        <v>433</v>
      </c>
      <c r="C44" s="214"/>
      <c r="D44" s="217"/>
      <c r="E44" s="3"/>
      <c r="F44" s="209"/>
    </row>
    <row r="45" spans="1:6" ht="25.5" customHeight="1" x14ac:dyDescent="0.25">
      <c r="A45" s="44" t="s">
        <v>475</v>
      </c>
      <c r="B45" s="4" t="s">
        <v>434</v>
      </c>
      <c r="C45" s="214"/>
      <c r="D45" s="217"/>
      <c r="E45" s="3"/>
      <c r="F45" s="209"/>
    </row>
    <row r="46" spans="1:6" ht="38.25" customHeight="1" x14ac:dyDescent="0.25">
      <c r="A46" s="44" t="s">
        <v>476</v>
      </c>
      <c r="B46" s="4" t="s">
        <v>435</v>
      </c>
      <c r="C46" s="214"/>
      <c r="D46" s="217"/>
      <c r="E46" s="3"/>
      <c r="F46" s="209"/>
    </row>
    <row r="47" spans="1:6" ht="38.25" customHeight="1" x14ac:dyDescent="0.25">
      <c r="A47" s="44" t="s">
        <v>477</v>
      </c>
      <c r="B47" s="4" t="s">
        <v>436</v>
      </c>
      <c r="C47" s="214"/>
      <c r="D47" s="217"/>
      <c r="E47" s="3"/>
      <c r="F47" s="209"/>
    </row>
    <row r="48" spans="1:6" ht="38.25" customHeight="1" x14ac:dyDescent="0.25">
      <c r="A48" s="44" t="s">
        <v>478</v>
      </c>
      <c r="B48" s="4" t="s">
        <v>884</v>
      </c>
      <c r="C48" s="214"/>
      <c r="D48" s="217"/>
      <c r="E48" s="3"/>
      <c r="F48" s="209"/>
    </row>
    <row r="49" spans="1:6" ht="51.75" customHeight="1" x14ac:dyDescent="0.25">
      <c r="A49" s="44" t="s">
        <v>479</v>
      </c>
      <c r="B49" s="4" t="s">
        <v>885</v>
      </c>
      <c r="C49" s="215"/>
      <c r="D49" s="218"/>
      <c r="E49" s="3"/>
      <c r="F49" s="210"/>
    </row>
    <row r="51" spans="1:6" ht="36.75" customHeight="1" x14ac:dyDescent="0.25">
      <c r="A51" s="41" t="s">
        <v>213</v>
      </c>
      <c r="B51" s="91" t="s">
        <v>437</v>
      </c>
      <c r="C51" s="213"/>
      <c r="D51" s="216"/>
      <c r="E51" s="3"/>
      <c r="F51" s="208"/>
    </row>
    <row r="52" spans="1:6" ht="25.5" customHeight="1" x14ac:dyDescent="0.25">
      <c r="A52" s="44" t="s">
        <v>247</v>
      </c>
      <c r="B52" s="4" t="s">
        <v>438</v>
      </c>
      <c r="C52" s="214"/>
      <c r="D52" s="217"/>
      <c r="E52" s="3"/>
      <c r="F52" s="209"/>
    </row>
    <row r="53" spans="1:6" ht="25.5" customHeight="1" x14ac:dyDescent="0.25">
      <c r="A53" s="44" t="s">
        <v>248</v>
      </c>
      <c r="B53" s="4" t="s">
        <v>439</v>
      </c>
      <c r="C53" s="214"/>
      <c r="D53" s="217"/>
      <c r="E53" s="3"/>
      <c r="F53" s="209"/>
    </row>
    <row r="54" spans="1:6" ht="41.25" customHeight="1" x14ac:dyDescent="0.25">
      <c r="A54" s="44" t="s">
        <v>249</v>
      </c>
      <c r="B54" s="4" t="s">
        <v>440</v>
      </c>
      <c r="C54" s="214"/>
      <c r="D54" s="217"/>
      <c r="E54" s="3"/>
      <c r="F54" s="209"/>
    </row>
    <row r="55" spans="1:6" ht="41.25" customHeight="1" x14ac:dyDescent="0.25">
      <c r="A55" s="44" t="s">
        <v>250</v>
      </c>
      <c r="B55" s="4" t="s">
        <v>872</v>
      </c>
      <c r="C55" s="214"/>
      <c r="D55" s="217"/>
      <c r="E55" s="3"/>
      <c r="F55" s="209"/>
    </row>
    <row r="56" spans="1:6" ht="41.25" customHeight="1" x14ac:dyDescent="0.25">
      <c r="A56" s="44" t="s">
        <v>251</v>
      </c>
      <c r="B56" s="4" t="s">
        <v>441</v>
      </c>
      <c r="C56" s="214"/>
      <c r="D56" s="217"/>
      <c r="E56" s="3"/>
      <c r="F56" s="209"/>
    </row>
    <row r="57" spans="1:6" ht="41.25" customHeight="1" x14ac:dyDescent="0.25">
      <c r="A57" s="44" t="s">
        <v>252</v>
      </c>
      <c r="B57" s="4" t="s">
        <v>873</v>
      </c>
      <c r="C57" s="215"/>
      <c r="D57" s="218"/>
      <c r="E57" s="3"/>
      <c r="F57" s="210"/>
    </row>
    <row r="58" spans="1:6" ht="25.5" customHeight="1" x14ac:dyDescent="0.3">
      <c r="F58" s="134" t="s">
        <v>194</v>
      </c>
    </row>
    <row r="59" spans="1:6" ht="25.5" customHeight="1" x14ac:dyDescent="0.3">
      <c r="A59" s="1" t="s">
        <v>43</v>
      </c>
      <c r="B59" s="1" t="s">
        <v>442</v>
      </c>
      <c r="C59" s="14">
        <f>SUM(C51+C43+C35+C27+C19+C11+C3)/7</f>
        <v>0</v>
      </c>
      <c r="D59" s="14">
        <f>SUM(D51+D43+D35+D27+D19+D11+D3)/7</f>
        <v>0</v>
      </c>
    </row>
  </sheetData>
  <sheetProtection password="CB11" sheet="1" objects="1" scenarios="1" formatColumns="0" formatRows="0"/>
  <protectedRanges>
    <protectedRange sqref="D3:F9 D11:F17 D19:F25 D27:F33 D35:F41 D43:F49 D51:F57" name="Range1"/>
  </protectedRanges>
  <mergeCells count="21">
    <mergeCell ref="C3:C9"/>
    <mergeCell ref="D3:D9"/>
    <mergeCell ref="C51:C57"/>
    <mergeCell ref="D51:D57"/>
    <mergeCell ref="C43:C49"/>
    <mergeCell ref="D43:D49"/>
    <mergeCell ref="C11:C17"/>
    <mergeCell ref="D11:D17"/>
    <mergeCell ref="C19:C25"/>
    <mergeCell ref="D19:D25"/>
    <mergeCell ref="C27:C33"/>
    <mergeCell ref="D27:D33"/>
    <mergeCell ref="C35:C41"/>
    <mergeCell ref="D35:D41"/>
    <mergeCell ref="F43:F49"/>
    <mergeCell ref="F51:F57"/>
    <mergeCell ref="F3:F9"/>
    <mergeCell ref="F11:F17"/>
    <mergeCell ref="F19:F25"/>
    <mergeCell ref="F27:F33"/>
    <mergeCell ref="F35:F41"/>
  </mergeCells>
  <dataValidations count="1">
    <dataValidation type="list" allowBlank="1" showInputMessage="1" showErrorMessage="1" sqref="C3:C9 C51:C57 C43:C49 C35:C41 C27:C33 C19:C25 C11:C17">
      <formula1>$E$3:$E$9</formula1>
    </dataValidation>
  </dataValidations>
  <pageMargins left="0.7" right="0.7" top="0.5" bottom="0.3" header="0.3" footer="0.3"/>
  <pageSetup scale="57" fitToHeight="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499984740745262"/>
    <pageSetUpPr fitToPage="1"/>
  </sheetPr>
  <dimension ref="A1:F131"/>
  <sheetViews>
    <sheetView topLeftCell="B1" zoomScaleNormal="100" workbookViewId="0">
      <pane ySplit="1" topLeftCell="A2" activePane="bottomLeft" state="frozen"/>
      <selection activeCell="B1" sqref="B1:B1048576"/>
      <selection pane="bottomLeft" activeCell="C17" sqref="C17:D22"/>
    </sheetView>
  </sheetViews>
  <sheetFormatPr defaultRowHeight="15" x14ac:dyDescent="0.25"/>
  <cols>
    <col min="1" max="1" width="84.7109375" style="94" hidden="1" customWidth="1"/>
    <col min="2" max="2" width="110.7109375" style="141" customWidth="1"/>
    <col min="3" max="3" width="14.85546875" style="135" customWidth="1"/>
    <col min="4" max="4" width="15.85546875" style="135" customWidth="1"/>
    <col min="5" max="5" width="62.7109375" style="134" customWidth="1"/>
    <col min="6" max="6" width="1.7109375" style="5" hidden="1" customWidth="1"/>
    <col min="7" max="16384" width="9.140625" style="5"/>
  </cols>
  <sheetData>
    <row r="1" spans="1:6" ht="35.25" customHeight="1" x14ac:dyDescent="0.3">
      <c r="A1" s="15" t="s">
        <v>155</v>
      </c>
      <c r="B1" s="140" t="s">
        <v>483</v>
      </c>
      <c r="C1" s="72" t="s">
        <v>480</v>
      </c>
      <c r="D1" s="72" t="s">
        <v>481</v>
      </c>
      <c r="E1" s="148" t="s">
        <v>482</v>
      </c>
      <c r="F1" s="5" t="s">
        <v>482</v>
      </c>
    </row>
    <row r="2" spans="1:6" ht="16.5" customHeight="1" x14ac:dyDescent="0.25"/>
    <row r="3" spans="1:6" ht="39" customHeight="1" x14ac:dyDescent="0.25">
      <c r="A3" s="62" t="s">
        <v>639</v>
      </c>
      <c r="B3" s="142" t="s">
        <v>874</v>
      </c>
      <c r="C3" s="139"/>
      <c r="D3" s="139"/>
      <c r="E3" s="208"/>
    </row>
    <row r="4" spans="1:6" ht="22.5" customHeight="1" x14ac:dyDescent="0.25">
      <c r="A4" s="44" t="s">
        <v>3</v>
      </c>
      <c r="B4" s="127" t="s">
        <v>484</v>
      </c>
      <c r="C4" s="56"/>
      <c r="D4" s="57"/>
      <c r="E4" s="209"/>
      <c r="F4" s="5" t="s">
        <v>1</v>
      </c>
    </row>
    <row r="5" spans="1:6" ht="22.5" customHeight="1" x14ac:dyDescent="0.25">
      <c r="A5" s="44" t="s">
        <v>4</v>
      </c>
      <c r="B5" s="127" t="s">
        <v>485</v>
      </c>
      <c r="C5" s="56"/>
      <c r="D5" s="57"/>
      <c r="E5" s="209"/>
      <c r="F5" s="5" t="s">
        <v>2</v>
      </c>
    </row>
    <row r="6" spans="1:6" ht="22.5" customHeight="1" x14ac:dyDescent="0.25">
      <c r="A6" s="44" t="s">
        <v>5</v>
      </c>
      <c r="B6" s="127" t="s">
        <v>486</v>
      </c>
      <c r="C6" s="56"/>
      <c r="D6" s="57"/>
      <c r="E6" s="209"/>
      <c r="F6" s="5" t="s">
        <v>317</v>
      </c>
    </row>
    <row r="7" spans="1:6" ht="22.5" customHeight="1" x14ac:dyDescent="0.25">
      <c r="A7" s="44" t="s">
        <v>6</v>
      </c>
      <c r="B7" s="127" t="s">
        <v>487</v>
      </c>
      <c r="C7" s="56"/>
      <c r="D7" s="57"/>
      <c r="E7" s="209"/>
    </row>
    <row r="8" spans="1:6" ht="22.5" customHeight="1" x14ac:dyDescent="0.25">
      <c r="A8" s="44" t="s">
        <v>7</v>
      </c>
      <c r="B8" s="127" t="s">
        <v>488</v>
      </c>
      <c r="C8" s="56"/>
      <c r="D8" s="57"/>
      <c r="E8" s="209"/>
    </row>
    <row r="9" spans="1:6" ht="22.5" customHeight="1" x14ac:dyDescent="0.25">
      <c r="A9" s="44" t="s">
        <v>8</v>
      </c>
      <c r="B9" s="127" t="s">
        <v>489</v>
      </c>
      <c r="C9" s="56"/>
      <c r="D9" s="57"/>
      <c r="E9" s="209"/>
    </row>
    <row r="10" spans="1:6" ht="22.5" customHeight="1" x14ac:dyDescent="0.25">
      <c r="A10" s="44" t="s">
        <v>9</v>
      </c>
      <c r="B10" s="127" t="s">
        <v>490</v>
      </c>
      <c r="C10" s="56"/>
      <c r="D10" s="57"/>
      <c r="E10" s="209"/>
    </row>
    <row r="11" spans="1:6" ht="22.5" customHeight="1" x14ac:dyDescent="0.25">
      <c r="A11" s="44" t="s">
        <v>10</v>
      </c>
      <c r="B11" s="127" t="s">
        <v>491</v>
      </c>
      <c r="C11" s="56"/>
      <c r="D11" s="57"/>
      <c r="E11" s="209"/>
    </row>
    <row r="12" spans="1:6" ht="22.5" customHeight="1" x14ac:dyDescent="0.25">
      <c r="A12" s="44" t="s">
        <v>11</v>
      </c>
      <c r="B12" s="127" t="s">
        <v>492</v>
      </c>
      <c r="C12" s="56"/>
      <c r="D12" s="57"/>
      <c r="E12" s="209"/>
    </row>
    <row r="13" spans="1:6" ht="22.5" customHeight="1" x14ac:dyDescent="0.25">
      <c r="A13" s="44" t="s">
        <v>12</v>
      </c>
      <c r="B13" s="127" t="s">
        <v>493</v>
      </c>
      <c r="C13" s="56"/>
      <c r="D13" s="57"/>
      <c r="E13" s="209"/>
    </row>
    <row r="14" spans="1:6" ht="22.5" customHeight="1" x14ac:dyDescent="0.25">
      <c r="A14" s="44" t="s">
        <v>13</v>
      </c>
      <c r="B14" s="127" t="s">
        <v>494</v>
      </c>
      <c r="C14" s="56"/>
      <c r="D14" s="57"/>
      <c r="E14" s="209"/>
    </row>
    <row r="15" spans="1:6" ht="22.5" customHeight="1" x14ac:dyDescent="0.25">
      <c r="A15" s="44" t="s">
        <v>786</v>
      </c>
      <c r="B15" s="127" t="s">
        <v>787</v>
      </c>
      <c r="C15" s="104"/>
      <c r="D15" s="57"/>
      <c r="E15" s="209"/>
    </row>
    <row r="16" spans="1:6" ht="22.5" customHeight="1" x14ac:dyDescent="0.25">
      <c r="B16" s="143"/>
      <c r="C16" s="55"/>
      <c r="D16" s="58"/>
      <c r="E16" s="209"/>
    </row>
    <row r="17" spans="1:5" ht="22.5" customHeight="1" x14ac:dyDescent="0.25">
      <c r="A17" s="44" t="s">
        <v>42</v>
      </c>
      <c r="B17" s="138" t="s">
        <v>557</v>
      </c>
      <c r="C17" s="213"/>
      <c r="D17" s="219"/>
      <c r="E17" s="209"/>
    </row>
    <row r="18" spans="1:5" ht="22.5" customHeight="1" x14ac:dyDescent="0.25">
      <c r="A18" s="44" t="s">
        <v>356</v>
      </c>
      <c r="B18" s="130" t="s">
        <v>558</v>
      </c>
      <c r="C18" s="214"/>
      <c r="D18" s="219"/>
      <c r="E18" s="209"/>
    </row>
    <row r="19" spans="1:5" ht="22.5" customHeight="1" x14ac:dyDescent="0.25">
      <c r="A19" s="44" t="s">
        <v>361</v>
      </c>
      <c r="B19" s="130" t="s">
        <v>559</v>
      </c>
      <c r="C19" s="214"/>
      <c r="D19" s="219"/>
      <c r="E19" s="209"/>
    </row>
    <row r="20" spans="1:5" ht="22.5" customHeight="1" x14ac:dyDescent="0.25">
      <c r="A20" s="44" t="s">
        <v>362</v>
      </c>
      <c r="B20" s="127" t="s">
        <v>560</v>
      </c>
      <c r="C20" s="214"/>
      <c r="D20" s="219"/>
      <c r="E20" s="209"/>
    </row>
    <row r="21" spans="1:5" ht="22.5" customHeight="1" x14ac:dyDescent="0.25">
      <c r="A21" s="44" t="s">
        <v>363</v>
      </c>
      <c r="B21" s="127" t="s">
        <v>785</v>
      </c>
      <c r="C21" s="214"/>
      <c r="D21" s="219"/>
      <c r="E21" s="209"/>
    </row>
    <row r="22" spans="1:5" ht="22.5" customHeight="1" x14ac:dyDescent="0.25">
      <c r="A22" s="44" t="s">
        <v>875</v>
      </c>
      <c r="B22" s="127" t="s">
        <v>570</v>
      </c>
      <c r="C22" s="215"/>
      <c r="D22" s="219"/>
      <c r="E22" s="210"/>
    </row>
    <row r="23" spans="1:5" ht="22.5" customHeight="1" x14ac:dyDescent="0.25">
      <c r="B23" s="127"/>
      <c r="D23" s="136"/>
    </row>
    <row r="24" spans="1:5" ht="37.5" customHeight="1" x14ac:dyDescent="0.25">
      <c r="A24" s="59" t="s">
        <v>214</v>
      </c>
      <c r="B24" s="59" t="s">
        <v>876</v>
      </c>
      <c r="C24" s="139"/>
      <c r="D24" s="139"/>
      <c r="E24" s="208"/>
    </row>
    <row r="25" spans="1:5" ht="22.5" customHeight="1" x14ac:dyDescent="0.25">
      <c r="A25" s="44" t="s">
        <v>14</v>
      </c>
      <c r="B25" s="127" t="s">
        <v>495</v>
      </c>
      <c r="C25" s="56"/>
      <c r="D25" s="57"/>
      <c r="E25" s="209"/>
    </row>
    <row r="26" spans="1:5" ht="22.5" customHeight="1" x14ac:dyDescent="0.25">
      <c r="A26" s="44" t="s">
        <v>375</v>
      </c>
      <c r="B26" s="127" t="s">
        <v>496</v>
      </c>
      <c r="C26" s="56"/>
      <c r="D26" s="57"/>
      <c r="E26" s="209"/>
    </row>
    <row r="27" spans="1:5" ht="24" customHeight="1" x14ac:dyDescent="0.25">
      <c r="A27" s="44" t="s">
        <v>376</v>
      </c>
      <c r="B27" s="127" t="s">
        <v>561</v>
      </c>
      <c r="C27" s="56"/>
      <c r="D27" s="57"/>
      <c r="E27" s="209"/>
    </row>
    <row r="28" spans="1:5" ht="22.5" customHeight="1" x14ac:dyDescent="0.25">
      <c r="A28" s="44" t="s">
        <v>377</v>
      </c>
      <c r="B28" s="127" t="s">
        <v>562</v>
      </c>
      <c r="C28" s="56"/>
      <c r="D28" s="57"/>
      <c r="E28" s="209"/>
    </row>
    <row r="29" spans="1:5" ht="22.5" customHeight="1" x14ac:dyDescent="0.25">
      <c r="A29" s="44" t="s">
        <v>378</v>
      </c>
      <c r="B29" s="127" t="s">
        <v>497</v>
      </c>
      <c r="C29" s="56"/>
      <c r="D29" s="57"/>
      <c r="E29" s="209"/>
    </row>
    <row r="30" spans="1:5" ht="22.5" customHeight="1" x14ac:dyDescent="0.25">
      <c r="A30" s="44" t="s">
        <v>379</v>
      </c>
      <c r="B30" s="127" t="s">
        <v>563</v>
      </c>
      <c r="C30" s="56"/>
      <c r="D30" s="57"/>
      <c r="E30" s="209"/>
    </row>
    <row r="31" spans="1:5" ht="22.5" customHeight="1" x14ac:dyDescent="0.25">
      <c r="A31" s="44" t="s">
        <v>380</v>
      </c>
      <c r="B31" s="127" t="s">
        <v>877</v>
      </c>
      <c r="C31" s="56"/>
      <c r="D31" s="57"/>
      <c r="E31" s="209"/>
    </row>
    <row r="32" spans="1:5" ht="22.5" customHeight="1" x14ac:dyDescent="0.25">
      <c r="A32" s="44" t="s">
        <v>15</v>
      </c>
      <c r="B32" s="127" t="s">
        <v>498</v>
      </c>
      <c r="C32" s="56"/>
      <c r="D32" s="57"/>
      <c r="E32" s="209"/>
    </row>
    <row r="33" spans="1:5" ht="22.5" customHeight="1" x14ac:dyDescent="0.25">
      <c r="A33" s="44" t="s">
        <v>16</v>
      </c>
      <c r="B33" s="127" t="s">
        <v>499</v>
      </c>
      <c r="C33" s="56"/>
      <c r="D33" s="57"/>
      <c r="E33" s="209"/>
    </row>
    <row r="34" spans="1:5" ht="22.5" customHeight="1" x14ac:dyDescent="0.25">
      <c r="A34" s="44" t="s">
        <v>381</v>
      </c>
      <c r="B34" s="127" t="s">
        <v>500</v>
      </c>
      <c r="C34" s="56"/>
      <c r="D34" s="57"/>
      <c r="E34" s="209"/>
    </row>
    <row r="35" spans="1:5" ht="22.5" customHeight="1" x14ac:dyDescent="0.25">
      <c r="A35" s="44" t="s">
        <v>382</v>
      </c>
      <c r="B35" s="127" t="s">
        <v>564</v>
      </c>
      <c r="C35" s="56"/>
      <c r="D35" s="57"/>
      <c r="E35" s="209"/>
    </row>
    <row r="36" spans="1:5" ht="22.5" customHeight="1" x14ac:dyDescent="0.25">
      <c r="A36" s="44" t="s">
        <v>383</v>
      </c>
      <c r="B36" s="127" t="s">
        <v>565</v>
      </c>
      <c r="C36" s="56"/>
      <c r="D36" s="57"/>
      <c r="E36" s="209"/>
    </row>
    <row r="37" spans="1:5" ht="22.5" customHeight="1" x14ac:dyDescent="0.25">
      <c r="A37" s="44" t="s">
        <v>384</v>
      </c>
      <c r="B37" s="127" t="s">
        <v>566</v>
      </c>
      <c r="C37" s="56"/>
      <c r="D37" s="57"/>
      <c r="E37" s="209"/>
    </row>
    <row r="38" spans="1:5" ht="22.5" customHeight="1" x14ac:dyDescent="0.25">
      <c r="A38" s="44" t="s">
        <v>17</v>
      </c>
      <c r="B38" s="127" t="s">
        <v>501</v>
      </c>
      <c r="C38" s="56"/>
      <c r="D38" s="57"/>
      <c r="E38" s="209"/>
    </row>
    <row r="39" spans="1:5" ht="22.5" customHeight="1" x14ac:dyDescent="0.25">
      <c r="A39" s="44" t="s">
        <v>18</v>
      </c>
      <c r="B39" s="127" t="s">
        <v>878</v>
      </c>
      <c r="C39" s="56"/>
      <c r="D39" s="57"/>
      <c r="E39" s="209"/>
    </row>
    <row r="40" spans="1:5" ht="22.5" customHeight="1" x14ac:dyDescent="0.25">
      <c r="A40" s="100"/>
      <c r="B40" s="143"/>
      <c r="C40" s="60"/>
      <c r="D40" s="60"/>
      <c r="E40" s="209"/>
    </row>
    <row r="41" spans="1:5" ht="22.5" customHeight="1" x14ac:dyDescent="0.25">
      <c r="A41" s="44" t="s">
        <v>42</v>
      </c>
      <c r="B41" s="138" t="s">
        <v>557</v>
      </c>
      <c r="C41" s="220"/>
      <c r="D41" s="219"/>
      <c r="E41" s="209"/>
    </row>
    <row r="42" spans="1:5" ht="22.5" customHeight="1" x14ac:dyDescent="0.25">
      <c r="A42" s="44" t="s">
        <v>356</v>
      </c>
      <c r="B42" s="130" t="s">
        <v>558</v>
      </c>
      <c r="C42" s="221"/>
      <c r="D42" s="219"/>
      <c r="E42" s="209"/>
    </row>
    <row r="43" spans="1:5" ht="22.5" customHeight="1" x14ac:dyDescent="0.25">
      <c r="A43" s="44" t="s">
        <v>357</v>
      </c>
      <c r="B43" s="130" t="s">
        <v>567</v>
      </c>
      <c r="C43" s="221"/>
      <c r="D43" s="219"/>
      <c r="E43" s="209"/>
    </row>
    <row r="44" spans="1:5" ht="22.5" customHeight="1" x14ac:dyDescent="0.25">
      <c r="A44" s="44" t="s">
        <v>358</v>
      </c>
      <c r="B44" s="127" t="s">
        <v>568</v>
      </c>
      <c r="C44" s="221"/>
      <c r="D44" s="219"/>
      <c r="E44" s="209"/>
    </row>
    <row r="45" spans="1:5" ht="22.5" customHeight="1" x14ac:dyDescent="0.25">
      <c r="A45" s="44" t="s">
        <v>359</v>
      </c>
      <c r="B45" s="127" t="s">
        <v>569</v>
      </c>
      <c r="C45" s="221"/>
      <c r="D45" s="219"/>
      <c r="E45" s="209"/>
    </row>
    <row r="46" spans="1:5" ht="22.5" customHeight="1" x14ac:dyDescent="0.25">
      <c r="A46" s="44" t="s">
        <v>360</v>
      </c>
      <c r="B46" s="127" t="s">
        <v>570</v>
      </c>
      <c r="C46" s="222"/>
      <c r="D46" s="219"/>
      <c r="E46" s="210"/>
    </row>
    <row r="47" spans="1:5" ht="22.5" customHeight="1" x14ac:dyDescent="0.25">
      <c r="B47" s="127"/>
      <c r="D47" s="136"/>
    </row>
    <row r="48" spans="1:5" ht="36" customHeight="1" x14ac:dyDescent="0.25">
      <c r="A48" s="59" t="s">
        <v>215</v>
      </c>
      <c r="B48" s="95" t="s">
        <v>880</v>
      </c>
      <c r="C48" s="139"/>
      <c r="D48" s="139"/>
      <c r="E48" s="208"/>
    </row>
    <row r="49" spans="1:5" ht="22.5" customHeight="1" x14ac:dyDescent="0.25">
      <c r="A49" s="44" t="s">
        <v>19</v>
      </c>
      <c r="B49" s="127" t="s">
        <v>502</v>
      </c>
      <c r="C49" s="56"/>
      <c r="D49" s="57"/>
      <c r="E49" s="209"/>
    </row>
    <row r="50" spans="1:5" ht="22.5" customHeight="1" x14ac:dyDescent="0.25">
      <c r="A50" s="44" t="s">
        <v>20</v>
      </c>
      <c r="B50" s="127" t="s">
        <v>503</v>
      </c>
      <c r="C50" s="56"/>
      <c r="D50" s="57"/>
      <c r="E50" s="209"/>
    </row>
    <row r="51" spans="1:5" ht="22.5" customHeight="1" x14ac:dyDescent="0.25">
      <c r="A51" s="44" t="s">
        <v>21</v>
      </c>
      <c r="B51" s="127" t="s">
        <v>504</v>
      </c>
      <c r="C51" s="56"/>
      <c r="D51" s="57"/>
      <c r="E51" s="209"/>
    </row>
    <row r="52" spans="1:5" ht="22.5" customHeight="1" x14ac:dyDescent="0.25">
      <c r="A52" s="44" t="s">
        <v>22</v>
      </c>
      <c r="B52" s="127" t="s">
        <v>505</v>
      </c>
      <c r="C52" s="56"/>
      <c r="D52" s="57"/>
      <c r="E52" s="209"/>
    </row>
    <row r="53" spans="1:5" ht="22.5" customHeight="1" x14ac:dyDescent="0.25">
      <c r="A53" s="44" t="s">
        <v>23</v>
      </c>
      <c r="B53" s="127" t="s">
        <v>506</v>
      </c>
      <c r="C53" s="56"/>
      <c r="D53" s="57"/>
      <c r="E53" s="209"/>
    </row>
    <row r="54" spans="1:5" ht="22.5" customHeight="1" x14ac:dyDescent="0.25">
      <c r="A54" s="44" t="s">
        <v>24</v>
      </c>
      <c r="B54" s="127" t="s">
        <v>507</v>
      </c>
      <c r="C54" s="56"/>
      <c r="D54" s="57"/>
      <c r="E54" s="209"/>
    </row>
    <row r="55" spans="1:5" ht="22.5" customHeight="1" x14ac:dyDescent="0.25">
      <c r="A55" s="44" t="s">
        <v>172</v>
      </c>
      <c r="B55" s="127" t="s">
        <v>508</v>
      </c>
      <c r="C55" s="56"/>
      <c r="D55" s="57"/>
      <c r="E55" s="209"/>
    </row>
    <row r="56" spans="1:5" ht="22.5" customHeight="1" x14ac:dyDescent="0.25">
      <c r="A56" s="44" t="s">
        <v>25</v>
      </c>
      <c r="B56" s="127" t="s">
        <v>509</v>
      </c>
      <c r="C56" s="56"/>
      <c r="D56" s="57"/>
      <c r="E56" s="209"/>
    </row>
    <row r="57" spans="1:5" ht="22.5" customHeight="1" x14ac:dyDescent="0.25">
      <c r="A57" s="44" t="s">
        <v>173</v>
      </c>
      <c r="B57" s="127" t="s">
        <v>510</v>
      </c>
      <c r="C57" s="56"/>
      <c r="D57" s="57"/>
      <c r="E57" s="209"/>
    </row>
    <row r="58" spans="1:5" ht="22.5" customHeight="1" x14ac:dyDescent="0.25">
      <c r="A58" s="44" t="s">
        <v>26</v>
      </c>
      <c r="B58" s="127" t="s">
        <v>511</v>
      </c>
      <c r="C58" s="56"/>
      <c r="D58" s="57"/>
      <c r="E58" s="209"/>
    </row>
    <row r="59" spans="1:5" ht="22.5" customHeight="1" x14ac:dyDescent="0.25">
      <c r="A59" s="44" t="s">
        <v>27</v>
      </c>
      <c r="B59" s="127" t="s">
        <v>512</v>
      </c>
      <c r="C59" s="56"/>
      <c r="D59" s="57"/>
      <c r="E59" s="209"/>
    </row>
    <row r="60" spans="1:5" ht="22.5" customHeight="1" x14ac:dyDescent="0.25">
      <c r="A60" s="100"/>
      <c r="B60" s="143"/>
      <c r="C60" s="61"/>
      <c r="D60" s="60"/>
      <c r="E60" s="209"/>
    </row>
    <row r="61" spans="1:5" ht="22.5" customHeight="1" x14ac:dyDescent="0.25">
      <c r="A61" s="44" t="s">
        <v>42</v>
      </c>
      <c r="B61" s="138" t="s">
        <v>557</v>
      </c>
      <c r="C61" s="220"/>
      <c r="D61" s="219"/>
      <c r="E61" s="209"/>
    </row>
    <row r="62" spans="1:5" ht="22.5" customHeight="1" x14ac:dyDescent="0.25">
      <c r="A62" s="44" t="s">
        <v>356</v>
      </c>
      <c r="B62" s="130" t="s">
        <v>558</v>
      </c>
      <c r="C62" s="221"/>
      <c r="D62" s="219"/>
      <c r="E62" s="209"/>
    </row>
    <row r="63" spans="1:5" ht="22.5" customHeight="1" x14ac:dyDescent="0.25">
      <c r="A63" s="44" t="s">
        <v>365</v>
      </c>
      <c r="B63" s="130" t="s">
        <v>571</v>
      </c>
      <c r="C63" s="221"/>
      <c r="D63" s="219"/>
      <c r="E63" s="209"/>
    </row>
    <row r="64" spans="1:5" ht="22.5" customHeight="1" x14ac:dyDescent="0.25">
      <c r="A64" s="44" t="s">
        <v>366</v>
      </c>
      <c r="B64" s="127" t="s">
        <v>572</v>
      </c>
      <c r="C64" s="221"/>
      <c r="D64" s="219"/>
      <c r="E64" s="209"/>
    </row>
    <row r="65" spans="1:5" ht="22.5" customHeight="1" x14ac:dyDescent="0.25">
      <c r="A65" s="44" t="s">
        <v>367</v>
      </c>
      <c r="B65" s="127" t="s">
        <v>573</v>
      </c>
      <c r="C65" s="221"/>
      <c r="D65" s="219"/>
      <c r="E65" s="209"/>
    </row>
    <row r="66" spans="1:5" ht="22.5" customHeight="1" x14ac:dyDescent="0.25">
      <c r="A66" s="44" t="s">
        <v>364</v>
      </c>
      <c r="B66" s="127" t="s">
        <v>570</v>
      </c>
      <c r="C66" s="222"/>
      <c r="D66" s="219"/>
      <c r="E66" s="210"/>
    </row>
    <row r="67" spans="1:5" ht="22.5" customHeight="1" x14ac:dyDescent="0.25">
      <c r="B67" s="127"/>
      <c r="D67" s="136"/>
    </row>
    <row r="68" spans="1:5" ht="36" customHeight="1" x14ac:dyDescent="0.25">
      <c r="A68" s="62" t="s">
        <v>216</v>
      </c>
      <c r="B68" s="59" t="s">
        <v>879</v>
      </c>
      <c r="C68" s="139"/>
      <c r="D68" s="139"/>
      <c r="E68" s="208"/>
    </row>
    <row r="69" spans="1:5" ht="22.5" customHeight="1" x14ac:dyDescent="0.25">
      <c r="A69" s="44" t="s">
        <v>28</v>
      </c>
      <c r="B69" s="127" t="s">
        <v>513</v>
      </c>
      <c r="C69" s="56"/>
      <c r="D69" s="57"/>
      <c r="E69" s="209"/>
    </row>
    <row r="70" spans="1:5" ht="22.5" customHeight="1" x14ac:dyDescent="0.25">
      <c r="A70" s="44" t="s">
        <v>29</v>
      </c>
      <c r="B70" s="127" t="s">
        <v>514</v>
      </c>
      <c r="C70" s="56"/>
      <c r="D70" s="57"/>
      <c r="E70" s="209"/>
    </row>
    <row r="71" spans="1:5" ht="22.5" customHeight="1" x14ac:dyDescent="0.25">
      <c r="A71" s="44" t="s">
        <v>30</v>
      </c>
      <c r="B71" s="127" t="s">
        <v>515</v>
      </c>
      <c r="C71" s="56"/>
      <c r="D71" s="57"/>
      <c r="E71" s="209"/>
    </row>
    <row r="72" spans="1:5" ht="22.5" customHeight="1" x14ac:dyDescent="0.25">
      <c r="A72" s="44" t="s">
        <v>31</v>
      </c>
      <c r="B72" s="127" t="s">
        <v>516</v>
      </c>
      <c r="C72" s="56"/>
      <c r="D72" s="57"/>
      <c r="E72" s="209"/>
    </row>
    <row r="73" spans="1:5" ht="22.5" customHeight="1" x14ac:dyDescent="0.25">
      <c r="A73" s="44" t="s">
        <v>32</v>
      </c>
      <c r="B73" s="127" t="s">
        <v>517</v>
      </c>
      <c r="C73" s="56"/>
      <c r="D73" s="57"/>
      <c r="E73" s="209"/>
    </row>
    <row r="74" spans="1:5" ht="22.5" customHeight="1" x14ac:dyDescent="0.25">
      <c r="A74" s="44" t="s">
        <v>33</v>
      </c>
      <c r="B74" s="127" t="s">
        <v>518</v>
      </c>
      <c r="C74" s="56"/>
      <c r="D74" s="57"/>
      <c r="E74" s="209"/>
    </row>
    <row r="75" spans="1:5" ht="22.5" customHeight="1" x14ac:dyDescent="0.25">
      <c r="A75" s="44" t="s">
        <v>34</v>
      </c>
      <c r="B75" s="127" t="s">
        <v>519</v>
      </c>
      <c r="C75" s="56"/>
      <c r="D75" s="57"/>
      <c r="E75" s="209"/>
    </row>
    <row r="76" spans="1:5" ht="22.5" customHeight="1" x14ac:dyDescent="0.25">
      <c r="A76" s="44" t="s">
        <v>35</v>
      </c>
      <c r="B76" s="127" t="s">
        <v>520</v>
      </c>
      <c r="C76" s="56"/>
      <c r="D76" s="57"/>
      <c r="E76" s="209"/>
    </row>
    <row r="77" spans="1:5" ht="22.5" customHeight="1" x14ac:dyDescent="0.25">
      <c r="A77" s="44" t="s">
        <v>36</v>
      </c>
      <c r="B77" s="127" t="s">
        <v>521</v>
      </c>
      <c r="C77" s="56"/>
      <c r="D77" s="57"/>
      <c r="E77" s="209"/>
    </row>
    <row r="78" spans="1:5" ht="22.5" customHeight="1" x14ac:dyDescent="0.25">
      <c r="A78" s="44" t="s">
        <v>37</v>
      </c>
      <c r="B78" s="127" t="s">
        <v>522</v>
      </c>
      <c r="C78" s="56"/>
      <c r="D78" s="57"/>
      <c r="E78" s="209"/>
    </row>
    <row r="79" spans="1:5" ht="27" customHeight="1" x14ac:dyDescent="0.25">
      <c r="A79" s="44" t="s">
        <v>38</v>
      </c>
      <c r="B79" s="127" t="s">
        <v>881</v>
      </c>
      <c r="C79" s="56"/>
      <c r="D79" s="57"/>
      <c r="E79" s="209"/>
    </row>
    <row r="80" spans="1:5" ht="22.5" customHeight="1" x14ac:dyDescent="0.25">
      <c r="A80" s="44" t="s">
        <v>39</v>
      </c>
      <c r="B80" s="127" t="s">
        <v>523</v>
      </c>
      <c r="C80" s="56"/>
      <c r="D80" s="57"/>
      <c r="E80" s="209"/>
    </row>
    <row r="81" spans="1:5" ht="22.5" customHeight="1" x14ac:dyDescent="0.25">
      <c r="A81" s="44" t="s">
        <v>40</v>
      </c>
      <c r="B81" s="127" t="s">
        <v>524</v>
      </c>
      <c r="C81" s="56"/>
      <c r="D81" s="57"/>
      <c r="E81" s="209"/>
    </row>
    <row r="82" spans="1:5" ht="22.5" customHeight="1" x14ac:dyDescent="0.25">
      <c r="A82" s="44" t="s">
        <v>41</v>
      </c>
      <c r="B82" s="127" t="s">
        <v>525</v>
      </c>
      <c r="C82" s="56"/>
      <c r="D82" s="57"/>
      <c r="E82" s="209"/>
    </row>
    <row r="83" spans="1:5" ht="22.5" customHeight="1" x14ac:dyDescent="0.25">
      <c r="B83" s="143"/>
      <c r="C83" s="55"/>
      <c r="D83" s="58"/>
      <c r="E83" s="209"/>
    </row>
    <row r="84" spans="1:5" ht="22.5" customHeight="1" x14ac:dyDescent="0.25">
      <c r="A84" s="44" t="s">
        <v>42</v>
      </c>
      <c r="B84" s="138" t="s">
        <v>557</v>
      </c>
      <c r="C84" s="220"/>
      <c r="D84" s="219"/>
      <c r="E84" s="209"/>
    </row>
    <row r="85" spans="1:5" ht="22.5" customHeight="1" x14ac:dyDescent="0.25">
      <c r="A85" s="44" t="s">
        <v>368</v>
      </c>
      <c r="B85" s="130" t="s">
        <v>574</v>
      </c>
      <c r="C85" s="221"/>
      <c r="D85" s="219"/>
      <c r="E85" s="209"/>
    </row>
    <row r="86" spans="1:5" ht="22.5" customHeight="1" x14ac:dyDescent="0.25">
      <c r="A86" s="44" t="s">
        <v>369</v>
      </c>
      <c r="B86" s="130" t="s">
        <v>575</v>
      </c>
      <c r="C86" s="221"/>
      <c r="D86" s="219"/>
      <c r="E86" s="209"/>
    </row>
    <row r="87" spans="1:5" ht="22.5" customHeight="1" x14ac:dyDescent="0.25">
      <c r="A87" s="44" t="s">
        <v>358</v>
      </c>
      <c r="B87" s="127" t="s">
        <v>568</v>
      </c>
      <c r="C87" s="221"/>
      <c r="D87" s="219"/>
      <c r="E87" s="209"/>
    </row>
    <row r="88" spans="1:5" ht="22.5" customHeight="1" x14ac:dyDescent="0.25">
      <c r="A88" s="44" t="s">
        <v>370</v>
      </c>
      <c r="B88" s="127" t="s">
        <v>576</v>
      </c>
      <c r="C88" s="221"/>
      <c r="D88" s="219"/>
      <c r="E88" s="209"/>
    </row>
    <row r="89" spans="1:5" ht="22.5" customHeight="1" x14ac:dyDescent="0.25">
      <c r="A89" s="44" t="s">
        <v>371</v>
      </c>
      <c r="B89" s="127" t="s">
        <v>570</v>
      </c>
      <c r="C89" s="222"/>
      <c r="D89" s="219"/>
      <c r="E89" s="210"/>
    </row>
    <row r="90" spans="1:5" x14ac:dyDescent="0.25">
      <c r="B90" s="127"/>
      <c r="D90" s="136"/>
      <c r="E90" s="137"/>
    </row>
    <row r="91" spans="1:5" ht="33.75" customHeight="1" x14ac:dyDescent="0.25">
      <c r="A91" s="62" t="s">
        <v>218</v>
      </c>
      <c r="B91" s="59" t="s">
        <v>526</v>
      </c>
      <c r="C91" s="220"/>
      <c r="D91" s="219"/>
      <c r="E91" s="208"/>
    </row>
    <row r="92" spans="1:5" ht="24.75" customHeight="1" x14ac:dyDescent="0.25">
      <c r="A92" s="44" t="s">
        <v>640</v>
      </c>
      <c r="B92" s="138" t="s">
        <v>527</v>
      </c>
      <c r="C92" s="221"/>
      <c r="D92" s="219"/>
      <c r="E92" s="209"/>
    </row>
    <row r="93" spans="1:5" ht="36.75" customHeight="1" x14ac:dyDescent="0.25">
      <c r="A93" s="44" t="s">
        <v>641</v>
      </c>
      <c r="B93" s="138" t="s">
        <v>528</v>
      </c>
      <c r="C93" s="221"/>
      <c r="D93" s="219"/>
      <c r="E93" s="209"/>
    </row>
    <row r="94" spans="1:5" ht="36.75" customHeight="1" x14ac:dyDescent="0.25">
      <c r="A94" s="44" t="s">
        <v>642</v>
      </c>
      <c r="B94" s="138" t="s">
        <v>882</v>
      </c>
      <c r="C94" s="221"/>
      <c r="D94" s="219"/>
      <c r="E94" s="209"/>
    </row>
    <row r="95" spans="1:5" ht="36.75" customHeight="1" x14ac:dyDescent="0.25">
      <c r="A95" s="44" t="s">
        <v>643</v>
      </c>
      <c r="B95" s="138" t="s">
        <v>529</v>
      </c>
      <c r="C95" s="221"/>
      <c r="D95" s="219"/>
      <c r="E95" s="209"/>
    </row>
    <row r="96" spans="1:5" ht="56.25" customHeight="1" x14ac:dyDescent="0.25">
      <c r="A96" s="44" t="s">
        <v>644</v>
      </c>
      <c r="B96" s="138" t="s">
        <v>530</v>
      </c>
      <c r="C96" s="221"/>
      <c r="D96" s="219"/>
      <c r="E96" s="209"/>
    </row>
    <row r="97" spans="1:5" ht="69" customHeight="1" x14ac:dyDescent="0.25">
      <c r="A97" s="44" t="s">
        <v>645</v>
      </c>
      <c r="B97" s="138" t="s">
        <v>531</v>
      </c>
      <c r="C97" s="222"/>
      <c r="D97" s="219"/>
      <c r="E97" s="210"/>
    </row>
    <row r="98" spans="1:5" x14ac:dyDescent="0.25">
      <c r="D98" s="136"/>
    </row>
    <row r="99" spans="1:5" ht="35.25" customHeight="1" x14ac:dyDescent="0.25">
      <c r="A99" s="62" t="s">
        <v>219</v>
      </c>
      <c r="B99" s="59" t="s">
        <v>532</v>
      </c>
      <c r="C99" s="220"/>
      <c r="D99" s="219"/>
      <c r="E99" s="208"/>
    </row>
    <row r="100" spans="1:5" ht="18.75" customHeight="1" x14ac:dyDescent="0.25">
      <c r="A100" s="44" t="s">
        <v>646</v>
      </c>
      <c r="B100" s="138" t="s">
        <v>533</v>
      </c>
      <c r="C100" s="221"/>
      <c r="D100" s="219"/>
      <c r="E100" s="209"/>
    </row>
    <row r="101" spans="1:5" ht="35.25" customHeight="1" x14ac:dyDescent="0.25">
      <c r="A101" s="44" t="s">
        <v>647</v>
      </c>
      <c r="B101" s="138" t="s">
        <v>534</v>
      </c>
      <c r="C101" s="221"/>
      <c r="D101" s="219"/>
      <c r="E101" s="209"/>
    </row>
    <row r="102" spans="1:5" ht="37.5" customHeight="1" x14ac:dyDescent="0.25">
      <c r="A102" s="44" t="s">
        <v>648</v>
      </c>
      <c r="B102" s="138" t="s">
        <v>535</v>
      </c>
      <c r="C102" s="221"/>
      <c r="D102" s="219"/>
      <c r="E102" s="209"/>
    </row>
    <row r="103" spans="1:5" ht="37.5" customHeight="1" x14ac:dyDescent="0.25">
      <c r="A103" s="44" t="s">
        <v>649</v>
      </c>
      <c r="B103" s="138" t="s">
        <v>536</v>
      </c>
      <c r="C103" s="221"/>
      <c r="D103" s="219"/>
      <c r="E103" s="209"/>
    </row>
    <row r="104" spans="1:5" ht="69.75" customHeight="1" x14ac:dyDescent="0.25">
      <c r="A104" s="44" t="s">
        <v>650</v>
      </c>
      <c r="B104" s="138" t="s">
        <v>537</v>
      </c>
      <c r="C104" s="221"/>
      <c r="D104" s="219"/>
      <c r="E104" s="209"/>
    </row>
    <row r="105" spans="1:5" ht="68.25" customHeight="1" x14ac:dyDescent="0.25">
      <c r="A105" s="44" t="s">
        <v>651</v>
      </c>
      <c r="B105" s="138" t="s">
        <v>538</v>
      </c>
      <c r="C105" s="222"/>
      <c r="D105" s="219"/>
      <c r="E105" s="210"/>
    </row>
    <row r="106" spans="1:5" x14ac:dyDescent="0.25">
      <c r="D106" s="136"/>
    </row>
    <row r="107" spans="1:5" ht="36" customHeight="1" x14ac:dyDescent="0.25">
      <c r="A107" s="62" t="s">
        <v>220</v>
      </c>
      <c r="B107" s="59" t="s">
        <v>1049</v>
      </c>
      <c r="C107" s="220"/>
      <c r="D107" s="219"/>
      <c r="E107" s="208"/>
    </row>
    <row r="108" spans="1:5" ht="24.75" customHeight="1" x14ac:dyDescent="0.25">
      <c r="A108" s="44" t="s">
        <v>652</v>
      </c>
      <c r="B108" s="127" t="s">
        <v>539</v>
      </c>
      <c r="C108" s="221"/>
      <c r="D108" s="219"/>
      <c r="E108" s="209"/>
    </row>
    <row r="109" spans="1:5" ht="24.75" customHeight="1" x14ac:dyDescent="0.25">
      <c r="A109" s="44" t="s">
        <v>653</v>
      </c>
      <c r="B109" s="127" t="s">
        <v>540</v>
      </c>
      <c r="C109" s="221"/>
      <c r="D109" s="219"/>
      <c r="E109" s="209"/>
    </row>
    <row r="110" spans="1:5" ht="39" customHeight="1" x14ac:dyDescent="0.25">
      <c r="A110" s="44" t="s">
        <v>654</v>
      </c>
      <c r="B110" s="127" t="s">
        <v>541</v>
      </c>
      <c r="C110" s="221"/>
      <c r="D110" s="219"/>
      <c r="E110" s="209"/>
    </row>
    <row r="111" spans="1:5" ht="39" customHeight="1" x14ac:dyDescent="0.25">
      <c r="A111" s="44" t="s">
        <v>655</v>
      </c>
      <c r="B111" s="127" t="s">
        <v>542</v>
      </c>
      <c r="C111" s="221"/>
      <c r="D111" s="219"/>
      <c r="E111" s="209"/>
    </row>
    <row r="112" spans="1:5" ht="55.5" customHeight="1" x14ac:dyDescent="0.25">
      <c r="A112" s="44" t="s">
        <v>656</v>
      </c>
      <c r="B112" s="127" t="s">
        <v>543</v>
      </c>
      <c r="C112" s="221"/>
      <c r="D112" s="219"/>
      <c r="E112" s="209"/>
    </row>
    <row r="113" spans="1:5" ht="57.75" customHeight="1" x14ac:dyDescent="0.25">
      <c r="A113" s="44" t="s">
        <v>657</v>
      </c>
      <c r="B113" s="127" t="s">
        <v>544</v>
      </c>
      <c r="C113" s="222"/>
      <c r="D113" s="219"/>
      <c r="E113" s="210"/>
    </row>
    <row r="115" spans="1:5" ht="40.5" customHeight="1" x14ac:dyDescent="0.25">
      <c r="A115" s="62" t="s">
        <v>221</v>
      </c>
      <c r="B115" s="59" t="s">
        <v>1050</v>
      </c>
      <c r="C115" s="220"/>
      <c r="D115" s="212"/>
      <c r="E115" s="208"/>
    </row>
    <row r="116" spans="1:5" ht="26.25" customHeight="1" x14ac:dyDescent="0.25">
      <c r="A116" s="44" t="s">
        <v>658</v>
      </c>
      <c r="B116" s="127" t="s">
        <v>545</v>
      </c>
      <c r="C116" s="221"/>
      <c r="D116" s="212"/>
      <c r="E116" s="209"/>
    </row>
    <row r="117" spans="1:5" ht="42" customHeight="1" x14ac:dyDescent="0.25">
      <c r="A117" s="44" t="s">
        <v>659</v>
      </c>
      <c r="B117" s="127" t="s">
        <v>546</v>
      </c>
      <c r="C117" s="221"/>
      <c r="D117" s="212"/>
      <c r="E117" s="209"/>
    </row>
    <row r="118" spans="1:5" ht="42" customHeight="1" x14ac:dyDescent="0.25">
      <c r="A118" s="44" t="s">
        <v>660</v>
      </c>
      <c r="B118" s="127" t="s">
        <v>547</v>
      </c>
      <c r="C118" s="221"/>
      <c r="D118" s="212"/>
      <c r="E118" s="209"/>
    </row>
    <row r="119" spans="1:5" ht="42.75" customHeight="1" x14ac:dyDescent="0.25">
      <c r="A119" s="44" t="s">
        <v>661</v>
      </c>
      <c r="B119" s="127" t="s">
        <v>548</v>
      </c>
      <c r="C119" s="221"/>
      <c r="D119" s="212"/>
      <c r="E119" s="209"/>
    </row>
    <row r="120" spans="1:5" ht="57.75" customHeight="1" x14ac:dyDescent="0.25">
      <c r="A120" s="44" t="s">
        <v>662</v>
      </c>
      <c r="B120" s="127" t="s">
        <v>549</v>
      </c>
      <c r="C120" s="221"/>
      <c r="D120" s="212"/>
      <c r="E120" s="209"/>
    </row>
    <row r="121" spans="1:5" ht="86.25" customHeight="1" x14ac:dyDescent="0.25">
      <c r="A121" s="44" t="s">
        <v>663</v>
      </c>
      <c r="B121" s="127" t="s">
        <v>550</v>
      </c>
      <c r="C121" s="222"/>
      <c r="D121" s="212"/>
      <c r="E121" s="210"/>
    </row>
    <row r="123" spans="1:5" ht="35.25" customHeight="1" x14ac:dyDescent="0.25">
      <c r="A123" s="66" t="s">
        <v>217</v>
      </c>
      <c r="B123" s="59" t="s">
        <v>1051</v>
      </c>
      <c r="C123" s="211"/>
      <c r="D123" s="212"/>
      <c r="E123" s="208"/>
    </row>
    <row r="124" spans="1:5" ht="23.25" customHeight="1" x14ac:dyDescent="0.25">
      <c r="A124" s="101" t="s">
        <v>664</v>
      </c>
      <c r="B124" s="127" t="s">
        <v>551</v>
      </c>
      <c r="C124" s="211"/>
      <c r="D124" s="212"/>
      <c r="E124" s="209"/>
    </row>
    <row r="125" spans="1:5" ht="23.25" customHeight="1" x14ac:dyDescent="0.25">
      <c r="A125" s="101" t="s">
        <v>665</v>
      </c>
      <c r="B125" s="127" t="s">
        <v>552</v>
      </c>
      <c r="C125" s="211"/>
      <c r="D125" s="212"/>
      <c r="E125" s="209"/>
    </row>
    <row r="126" spans="1:5" ht="39" customHeight="1" x14ac:dyDescent="0.25">
      <c r="A126" s="101" t="s">
        <v>666</v>
      </c>
      <c r="B126" s="127" t="s">
        <v>553</v>
      </c>
      <c r="C126" s="211"/>
      <c r="D126" s="212"/>
      <c r="E126" s="209"/>
    </row>
    <row r="127" spans="1:5" ht="55.5" customHeight="1" x14ac:dyDescent="0.25">
      <c r="A127" s="101" t="s">
        <v>667</v>
      </c>
      <c r="B127" s="127" t="s">
        <v>554</v>
      </c>
      <c r="C127" s="211"/>
      <c r="D127" s="212"/>
      <c r="E127" s="209"/>
    </row>
    <row r="128" spans="1:5" ht="55.5" customHeight="1" x14ac:dyDescent="0.25">
      <c r="A128" s="101" t="s">
        <v>668</v>
      </c>
      <c r="B128" s="127" t="s">
        <v>555</v>
      </c>
      <c r="C128" s="211"/>
      <c r="D128" s="212"/>
      <c r="E128" s="209"/>
    </row>
    <row r="129" spans="1:5" ht="54" customHeight="1" x14ac:dyDescent="0.25">
      <c r="A129" s="101" t="s">
        <v>669</v>
      </c>
      <c r="B129" s="127" t="s">
        <v>883</v>
      </c>
      <c r="C129" s="211"/>
      <c r="D129" s="212"/>
      <c r="E129" s="210"/>
    </row>
    <row r="131" spans="1:5" ht="18.75" x14ac:dyDescent="0.3">
      <c r="A131" s="15" t="s">
        <v>160</v>
      </c>
      <c r="B131" s="144" t="s">
        <v>556</v>
      </c>
      <c r="C131" s="71">
        <f>(C123+C115+C107+C99+C91+C84+C61+C41+C17)/9</f>
        <v>0</v>
      </c>
      <c r="D131" s="71">
        <f>(D123+D115+D107+D99+D91+D84+D61+D41+D17)/9</f>
        <v>0</v>
      </c>
    </row>
  </sheetData>
  <sheetProtection password="CB11" sheet="1" objects="1" scenarios="1" formatCells="0" formatColumns="0" formatRows="0"/>
  <mergeCells count="27">
    <mergeCell ref="E3:E22"/>
    <mergeCell ref="C17:C22"/>
    <mergeCell ref="D17:D22"/>
    <mergeCell ref="E24:E46"/>
    <mergeCell ref="C41:C46"/>
    <mergeCell ref="D41:D46"/>
    <mergeCell ref="E48:E66"/>
    <mergeCell ref="C61:C66"/>
    <mergeCell ref="D61:D66"/>
    <mergeCell ref="C123:C129"/>
    <mergeCell ref="D123:D129"/>
    <mergeCell ref="E123:E129"/>
    <mergeCell ref="C84:C89"/>
    <mergeCell ref="D84:D89"/>
    <mergeCell ref="C99:C105"/>
    <mergeCell ref="D99:D105"/>
    <mergeCell ref="E99:E105"/>
    <mergeCell ref="C91:C97"/>
    <mergeCell ref="D91:D97"/>
    <mergeCell ref="E91:E97"/>
    <mergeCell ref="E68:E89"/>
    <mergeCell ref="C107:C113"/>
    <mergeCell ref="D107:D113"/>
    <mergeCell ref="E107:E113"/>
    <mergeCell ref="C115:C121"/>
    <mergeCell ref="D115:D121"/>
    <mergeCell ref="E115:E121"/>
  </mergeCells>
  <dataValidations count="1">
    <dataValidation type="list" allowBlank="1" showInputMessage="1" showErrorMessage="1" sqref="C4:D15 C69:D82 C49:D59 C25:D39">
      <formula1>$F$4:$F$6</formula1>
    </dataValidation>
  </dataValidations>
  <pageMargins left="0.5" right="0.5" top="0.5" bottom="0.5" header="0.3" footer="0.3"/>
  <pageSetup scale="59" fitToHeight="4"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Politica'!$E$4:$E$9</xm:f>
          </x14:formula1>
          <xm:sqref>C107:C113</xm:sqref>
        </x14:dataValidation>
        <x14:dataValidation type="list" allowBlank="1" showInputMessage="1" showErrorMessage="1">
          <x14:formula1>
            <xm:f>'1 Politica'!$E$4:$E$9</xm:f>
          </x14:formula1>
          <xm:sqref>C84:C89 C41:C46 C61:C66 C17 C91:C97 C99:C105 C115:C121 C123:C129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6CB6"/>
    <pageSetUpPr fitToPage="1"/>
  </sheetPr>
  <dimension ref="A1:E43"/>
  <sheetViews>
    <sheetView topLeftCell="B1" zoomScaleNormal="100" workbookViewId="0">
      <pane ySplit="1" topLeftCell="A2" activePane="bottomLeft" state="frozen"/>
      <selection activeCell="B56" sqref="B56"/>
      <selection pane="bottomLeft" activeCell="C3" sqref="C3:D9"/>
    </sheetView>
  </sheetViews>
  <sheetFormatPr defaultRowHeight="18.75" x14ac:dyDescent="0.3"/>
  <cols>
    <col min="1" max="1" width="83.7109375" style="5" hidden="1" customWidth="1"/>
    <col min="2" max="2" width="110.7109375" style="5" customWidth="1"/>
    <col min="3" max="3" width="14.28515625" style="129" customWidth="1"/>
    <col min="4" max="4" width="15.140625" style="129" customWidth="1"/>
    <col min="5" max="5" width="62.7109375" style="134" customWidth="1"/>
    <col min="6" max="16384" width="9.140625" style="5"/>
  </cols>
  <sheetData>
    <row r="1" spans="1:5" ht="41.25" customHeight="1" x14ac:dyDescent="0.3">
      <c r="A1" s="16" t="s">
        <v>103</v>
      </c>
      <c r="B1" s="16" t="s">
        <v>577</v>
      </c>
      <c r="C1" s="17" t="s">
        <v>480</v>
      </c>
      <c r="D1" s="17" t="s">
        <v>1052</v>
      </c>
      <c r="E1" s="148" t="s">
        <v>482</v>
      </c>
    </row>
    <row r="3" spans="1:5" ht="27.75" customHeight="1" x14ac:dyDescent="0.25">
      <c r="A3" s="54" t="s">
        <v>44</v>
      </c>
      <c r="B3" s="54" t="s">
        <v>578</v>
      </c>
      <c r="C3" s="211"/>
      <c r="D3" s="212"/>
      <c r="E3" s="208"/>
    </row>
    <row r="4" spans="1:5" ht="25.5" customHeight="1" x14ac:dyDescent="0.25">
      <c r="A4" s="44" t="s">
        <v>174</v>
      </c>
      <c r="B4" s="127" t="s">
        <v>579</v>
      </c>
      <c r="C4" s="211"/>
      <c r="D4" s="212"/>
      <c r="E4" s="209"/>
    </row>
    <row r="5" spans="1:5" ht="25.5" customHeight="1" x14ac:dyDescent="0.25">
      <c r="A5" s="44" t="s">
        <v>175</v>
      </c>
      <c r="B5" s="127" t="s">
        <v>580</v>
      </c>
      <c r="C5" s="211"/>
      <c r="D5" s="212"/>
      <c r="E5" s="209"/>
    </row>
    <row r="6" spans="1:5" ht="25.5" customHeight="1" x14ac:dyDescent="0.25">
      <c r="A6" s="44" t="s">
        <v>45</v>
      </c>
      <c r="B6" s="127" t="s">
        <v>581</v>
      </c>
      <c r="C6" s="211"/>
      <c r="D6" s="212"/>
      <c r="E6" s="209"/>
    </row>
    <row r="7" spans="1:5" ht="25.5" customHeight="1" x14ac:dyDescent="0.25">
      <c r="A7" s="44" t="s">
        <v>603</v>
      </c>
      <c r="B7" s="127" t="s">
        <v>582</v>
      </c>
      <c r="C7" s="211"/>
      <c r="D7" s="212"/>
      <c r="E7" s="209"/>
    </row>
    <row r="8" spans="1:5" ht="25.5" customHeight="1" x14ac:dyDescent="0.25">
      <c r="A8" s="44" t="s">
        <v>168</v>
      </c>
      <c r="B8" s="127" t="s">
        <v>583</v>
      </c>
      <c r="C8" s="211"/>
      <c r="D8" s="212"/>
      <c r="E8" s="209"/>
    </row>
    <row r="9" spans="1:5" ht="39.75" customHeight="1" x14ac:dyDescent="0.25">
      <c r="A9" s="44" t="s">
        <v>176</v>
      </c>
      <c r="B9" s="127" t="s">
        <v>584</v>
      </c>
      <c r="C9" s="211"/>
      <c r="D9" s="212"/>
      <c r="E9" s="210"/>
    </row>
    <row r="11" spans="1:5" ht="33.75" customHeight="1" x14ac:dyDescent="0.25">
      <c r="A11" s="54" t="s">
        <v>298</v>
      </c>
      <c r="B11" s="54" t="s">
        <v>585</v>
      </c>
      <c r="C11" s="211"/>
      <c r="D11" s="212"/>
      <c r="E11" s="208"/>
    </row>
    <row r="12" spans="1:5" ht="38.25" customHeight="1" x14ac:dyDescent="0.25">
      <c r="A12" s="44" t="s">
        <v>303</v>
      </c>
      <c r="B12" s="127" t="s">
        <v>586</v>
      </c>
      <c r="C12" s="211"/>
      <c r="D12" s="212"/>
      <c r="E12" s="209"/>
    </row>
    <row r="13" spans="1:5" ht="38.25" customHeight="1" x14ac:dyDescent="0.25">
      <c r="A13" s="44" t="s">
        <v>304</v>
      </c>
      <c r="B13" s="127" t="s">
        <v>587</v>
      </c>
      <c r="C13" s="211"/>
      <c r="D13" s="212"/>
      <c r="E13" s="209"/>
    </row>
    <row r="14" spans="1:5" ht="57.75" customHeight="1" x14ac:dyDescent="0.25">
      <c r="A14" s="44" t="s">
        <v>305</v>
      </c>
      <c r="B14" s="127" t="s">
        <v>588</v>
      </c>
      <c r="C14" s="211"/>
      <c r="D14" s="212"/>
      <c r="E14" s="209"/>
    </row>
    <row r="15" spans="1:5" ht="57.75" customHeight="1" x14ac:dyDescent="0.25">
      <c r="A15" s="44" t="s">
        <v>306</v>
      </c>
      <c r="B15" s="127" t="s">
        <v>589</v>
      </c>
      <c r="C15" s="211"/>
      <c r="D15" s="212"/>
      <c r="E15" s="209"/>
    </row>
    <row r="16" spans="1:5" ht="69" customHeight="1" x14ac:dyDescent="0.25">
      <c r="A16" s="44" t="s">
        <v>307</v>
      </c>
      <c r="B16" s="127" t="s">
        <v>590</v>
      </c>
      <c r="C16" s="211"/>
      <c r="D16" s="212"/>
      <c r="E16" s="209"/>
    </row>
    <row r="17" spans="1:5" ht="85.5" customHeight="1" x14ac:dyDescent="0.25">
      <c r="A17" s="44" t="s">
        <v>308</v>
      </c>
      <c r="B17" s="127" t="s">
        <v>591</v>
      </c>
      <c r="C17" s="211"/>
      <c r="D17" s="212"/>
      <c r="E17" s="210"/>
    </row>
    <row r="19" spans="1:5" ht="24.75" customHeight="1" x14ac:dyDescent="0.25">
      <c r="A19" s="54" t="s">
        <v>604</v>
      </c>
      <c r="B19" s="54" t="s">
        <v>670</v>
      </c>
      <c r="C19" s="211"/>
      <c r="D19" s="216"/>
      <c r="E19" s="208"/>
    </row>
    <row r="20" spans="1:5" ht="40.5" customHeight="1" x14ac:dyDescent="0.25">
      <c r="A20" s="44" t="s">
        <v>309</v>
      </c>
      <c r="B20" s="127" t="s">
        <v>592</v>
      </c>
      <c r="C20" s="211"/>
      <c r="D20" s="217"/>
      <c r="E20" s="209"/>
    </row>
    <row r="21" spans="1:5" ht="24" customHeight="1" x14ac:dyDescent="0.25">
      <c r="A21" s="44" t="s">
        <v>310</v>
      </c>
      <c r="B21" s="127" t="s">
        <v>593</v>
      </c>
      <c r="C21" s="211"/>
      <c r="D21" s="217"/>
      <c r="E21" s="209"/>
    </row>
    <row r="22" spans="1:5" ht="36.75" customHeight="1" x14ac:dyDescent="0.25">
      <c r="A22" s="44" t="s">
        <v>386</v>
      </c>
      <c r="B22" s="127" t="s">
        <v>594</v>
      </c>
      <c r="C22" s="211"/>
      <c r="D22" s="217"/>
      <c r="E22" s="209"/>
    </row>
    <row r="23" spans="1:5" ht="36.75" customHeight="1" x14ac:dyDescent="0.25">
      <c r="A23" s="44" t="s">
        <v>387</v>
      </c>
      <c r="B23" s="127" t="s">
        <v>595</v>
      </c>
      <c r="C23" s="211"/>
      <c r="D23" s="217"/>
      <c r="E23" s="209"/>
    </row>
    <row r="24" spans="1:5" ht="39" customHeight="1" x14ac:dyDescent="0.25">
      <c r="A24" s="44" t="s">
        <v>388</v>
      </c>
      <c r="B24" s="127" t="s">
        <v>596</v>
      </c>
      <c r="C24" s="211"/>
      <c r="D24" s="217"/>
      <c r="E24" s="209"/>
    </row>
    <row r="25" spans="1:5" ht="53.25" customHeight="1" x14ac:dyDescent="0.25">
      <c r="A25" s="44" t="s">
        <v>389</v>
      </c>
      <c r="B25" s="127" t="s">
        <v>597</v>
      </c>
      <c r="C25" s="211"/>
      <c r="D25" s="218"/>
      <c r="E25" s="210"/>
    </row>
    <row r="27" spans="1:5" ht="19.5" customHeight="1" x14ac:dyDescent="0.25">
      <c r="A27" s="54" t="s">
        <v>605</v>
      </c>
      <c r="B27" s="54" t="s">
        <v>671</v>
      </c>
      <c r="C27" s="211"/>
      <c r="D27" s="212"/>
      <c r="E27" s="208"/>
    </row>
    <row r="28" spans="1:5" ht="37.5" customHeight="1" x14ac:dyDescent="0.25">
      <c r="A28" s="44" t="s">
        <v>311</v>
      </c>
      <c r="B28" s="127" t="s">
        <v>598</v>
      </c>
      <c r="C28" s="211"/>
      <c r="D28" s="212"/>
      <c r="E28" s="209"/>
    </row>
    <row r="29" spans="1:5" ht="24.75" customHeight="1" x14ac:dyDescent="0.25">
      <c r="A29" s="44" t="s">
        <v>312</v>
      </c>
      <c r="B29" s="127" t="s">
        <v>887</v>
      </c>
      <c r="C29" s="211"/>
      <c r="D29" s="212"/>
      <c r="E29" s="209"/>
    </row>
    <row r="30" spans="1:5" ht="23.25" customHeight="1" x14ac:dyDescent="0.25">
      <c r="A30" s="44" t="s">
        <v>313</v>
      </c>
      <c r="B30" s="127" t="s">
        <v>888</v>
      </c>
      <c r="C30" s="211"/>
      <c r="D30" s="212"/>
      <c r="E30" s="209"/>
    </row>
    <row r="31" spans="1:5" ht="36.75" customHeight="1" x14ac:dyDescent="0.25">
      <c r="A31" s="106" t="s">
        <v>861</v>
      </c>
      <c r="B31" s="127" t="s">
        <v>889</v>
      </c>
      <c r="C31" s="211"/>
      <c r="D31" s="212"/>
      <c r="E31" s="209"/>
    </row>
    <row r="32" spans="1:5" ht="37.5" customHeight="1" x14ac:dyDescent="0.25">
      <c r="A32" s="44" t="s">
        <v>314</v>
      </c>
      <c r="B32" s="127" t="s">
        <v>890</v>
      </c>
      <c r="C32" s="211"/>
      <c r="D32" s="212"/>
      <c r="E32" s="209"/>
    </row>
    <row r="33" spans="1:5" ht="54.75" customHeight="1" x14ac:dyDescent="0.25">
      <c r="A33" s="44" t="s">
        <v>315</v>
      </c>
      <c r="B33" s="127" t="s">
        <v>891</v>
      </c>
      <c r="C33" s="211"/>
      <c r="D33" s="212"/>
      <c r="E33" s="210"/>
    </row>
    <row r="35" spans="1:5" ht="18.75" customHeight="1" x14ac:dyDescent="0.25">
      <c r="A35" s="54" t="s">
        <v>606</v>
      </c>
      <c r="B35" s="54" t="s">
        <v>672</v>
      </c>
      <c r="C35" s="211"/>
      <c r="D35" s="212"/>
      <c r="E35" s="208"/>
    </row>
    <row r="36" spans="1:5" ht="22.5" customHeight="1" x14ac:dyDescent="0.25">
      <c r="A36" s="44" t="s">
        <v>253</v>
      </c>
      <c r="B36" s="127" t="s">
        <v>599</v>
      </c>
      <c r="C36" s="211"/>
      <c r="D36" s="212"/>
      <c r="E36" s="209"/>
    </row>
    <row r="37" spans="1:5" ht="27" customHeight="1" x14ac:dyDescent="0.25">
      <c r="A37" s="44" t="s">
        <v>390</v>
      </c>
      <c r="B37" s="127" t="s">
        <v>892</v>
      </c>
      <c r="C37" s="211"/>
      <c r="D37" s="212"/>
      <c r="E37" s="209"/>
    </row>
    <row r="38" spans="1:5" ht="36.75" customHeight="1" x14ac:dyDescent="0.25">
      <c r="A38" s="44" t="s">
        <v>385</v>
      </c>
      <c r="B38" s="127" t="s">
        <v>894</v>
      </c>
      <c r="C38" s="211"/>
      <c r="D38" s="212"/>
      <c r="E38" s="209"/>
    </row>
    <row r="39" spans="1:5" ht="37.5" customHeight="1" x14ac:dyDescent="0.25">
      <c r="A39" s="44" t="s">
        <v>391</v>
      </c>
      <c r="B39" s="127" t="s">
        <v>600</v>
      </c>
      <c r="C39" s="211"/>
      <c r="D39" s="212"/>
      <c r="E39" s="209"/>
    </row>
    <row r="40" spans="1:5" ht="54.75" customHeight="1" x14ac:dyDescent="0.25">
      <c r="A40" s="44" t="s">
        <v>392</v>
      </c>
      <c r="B40" s="127" t="s">
        <v>893</v>
      </c>
      <c r="C40" s="211"/>
      <c r="D40" s="212"/>
      <c r="E40" s="209"/>
    </row>
    <row r="41" spans="1:5" ht="39.75" customHeight="1" x14ac:dyDescent="0.25">
      <c r="A41" s="44" t="s">
        <v>316</v>
      </c>
      <c r="B41" s="127" t="s">
        <v>601</v>
      </c>
      <c r="C41" s="211"/>
      <c r="D41" s="212"/>
      <c r="E41" s="210"/>
    </row>
    <row r="42" spans="1:5" s="131" customFormat="1" x14ac:dyDescent="0.25">
      <c r="A42" s="43"/>
      <c r="B42" s="145"/>
      <c r="C42" s="146"/>
      <c r="D42" s="146"/>
      <c r="E42" s="147"/>
    </row>
    <row r="43" spans="1:5" x14ac:dyDescent="0.3">
      <c r="A43" s="16" t="s">
        <v>161</v>
      </c>
      <c r="B43" s="16" t="s">
        <v>602</v>
      </c>
      <c r="C43" s="18">
        <f>SUM(C35+C27+C19+C11+C3)/5</f>
        <v>0</v>
      </c>
      <c r="D43" s="18">
        <f>SUM(D35+D27+D19+D11+D3)/5</f>
        <v>0</v>
      </c>
    </row>
  </sheetData>
  <sheetProtection password="CB11" sheet="1" objects="1" scenarios="1" formatCells="0" formatColumns="0" formatRows="0" insertColumns="0"/>
  <mergeCells count="15">
    <mergeCell ref="C27:C33"/>
    <mergeCell ref="D27:D33"/>
    <mergeCell ref="C35:C41"/>
    <mergeCell ref="D35:D41"/>
    <mergeCell ref="C3:C9"/>
    <mergeCell ref="D3:D9"/>
    <mergeCell ref="C11:C17"/>
    <mergeCell ref="D11:D17"/>
    <mergeCell ref="C19:C25"/>
    <mergeCell ref="D19:D25"/>
    <mergeCell ref="E3:E9"/>
    <mergeCell ref="E11:E17"/>
    <mergeCell ref="E19:E25"/>
    <mergeCell ref="E27:E33"/>
    <mergeCell ref="E35:E41"/>
  </mergeCells>
  <dataValidations count="1">
    <dataValidation type="list" allowBlank="1" showInputMessage="1" showErrorMessage="1" sqref="C42">
      <formula1>$E$3:$E$9</formula1>
    </dataValidation>
  </dataValidations>
  <pageMargins left="0.7" right="0.7" top="0.75" bottom="0.75" header="0.3" footer="0.3"/>
  <pageSetup scale="74" fitToHeight="7"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Politica'!$E$3:$E$9</xm:f>
          </x14:formula1>
          <xm:sqref>C3:C9 C19:C25 C35:C41 C27:C33 C11:C17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58024"/>
    <pageSetUpPr fitToPage="1"/>
  </sheetPr>
  <dimension ref="A1:G48"/>
  <sheetViews>
    <sheetView topLeftCell="B1" zoomScaleNormal="100" workbookViewId="0">
      <pane ySplit="1" topLeftCell="A2" activePane="bottomLeft" state="frozen"/>
      <selection activeCell="B56" sqref="B56"/>
      <selection pane="bottomLeft" activeCell="C40" sqref="C40:D46"/>
    </sheetView>
  </sheetViews>
  <sheetFormatPr defaultRowHeight="15" x14ac:dyDescent="0.25"/>
  <cols>
    <col min="1" max="1" width="84.5703125" style="7" hidden="1" customWidth="1"/>
    <col min="2" max="2" width="110.7109375" style="65" customWidth="1"/>
    <col min="3" max="4" width="14" style="151" customWidth="1"/>
    <col min="5" max="5" width="60.7109375" style="5" customWidth="1"/>
    <col min="6" max="6" width="0.5703125" style="5" customWidth="1"/>
    <col min="7" max="7" width="9.140625" style="5"/>
    <col min="8" max="16384" width="9.140625" style="7"/>
  </cols>
  <sheetData>
    <row r="1" spans="1:6" ht="32.25" customHeight="1" x14ac:dyDescent="0.3">
      <c r="A1" s="19" t="s">
        <v>156</v>
      </c>
      <c r="B1" s="96" t="s">
        <v>607</v>
      </c>
      <c r="C1" s="75" t="s">
        <v>480</v>
      </c>
      <c r="D1" s="76" t="s">
        <v>1052</v>
      </c>
      <c r="E1" s="149" t="s">
        <v>482</v>
      </c>
    </row>
    <row r="3" spans="1:6" ht="34.5" customHeight="1" x14ac:dyDescent="0.25">
      <c r="A3" s="45" t="s">
        <v>318</v>
      </c>
      <c r="B3" s="97" t="s">
        <v>895</v>
      </c>
      <c r="C3" s="226"/>
      <c r="D3" s="229"/>
      <c r="E3" s="208"/>
    </row>
    <row r="4" spans="1:6" ht="27.75" customHeight="1" x14ac:dyDescent="0.25">
      <c r="A4" s="44" t="s">
        <v>254</v>
      </c>
      <c r="B4" s="127" t="s">
        <v>608</v>
      </c>
      <c r="C4" s="227"/>
      <c r="D4" s="229"/>
      <c r="E4" s="209"/>
    </row>
    <row r="5" spans="1:6" ht="57" customHeight="1" x14ac:dyDescent="0.25">
      <c r="A5" s="44" t="s">
        <v>255</v>
      </c>
      <c r="B5" s="127" t="s">
        <v>609</v>
      </c>
      <c r="C5" s="227"/>
      <c r="D5" s="229"/>
      <c r="E5" s="209"/>
    </row>
    <row r="6" spans="1:6" ht="71.25" customHeight="1" x14ac:dyDescent="0.25">
      <c r="A6" s="44" t="s">
        <v>256</v>
      </c>
      <c r="B6" s="127" t="s">
        <v>896</v>
      </c>
      <c r="C6" s="227"/>
      <c r="D6" s="229"/>
      <c r="E6" s="209"/>
    </row>
    <row r="7" spans="1:6" ht="74.25" customHeight="1" x14ac:dyDescent="0.25">
      <c r="A7" s="44" t="s">
        <v>257</v>
      </c>
      <c r="B7" s="127" t="s">
        <v>610</v>
      </c>
      <c r="C7" s="227"/>
      <c r="D7" s="229"/>
      <c r="E7" s="209"/>
    </row>
    <row r="8" spans="1:6" ht="74.25" customHeight="1" x14ac:dyDescent="0.25">
      <c r="A8" s="44" t="s">
        <v>289</v>
      </c>
      <c r="B8" s="127" t="s">
        <v>865</v>
      </c>
      <c r="C8" s="227"/>
      <c r="D8" s="229"/>
      <c r="E8" s="209"/>
    </row>
    <row r="9" spans="1:6" ht="87.75" customHeight="1" x14ac:dyDescent="0.25">
      <c r="A9" s="44" t="s">
        <v>288</v>
      </c>
      <c r="B9" s="127" t="s">
        <v>897</v>
      </c>
      <c r="C9" s="228"/>
      <c r="D9" s="229"/>
      <c r="E9" s="210"/>
    </row>
    <row r="11" spans="1:6" ht="33" customHeight="1" x14ac:dyDescent="0.25">
      <c r="A11" s="45" t="s">
        <v>223</v>
      </c>
      <c r="B11" s="98" t="s">
        <v>634</v>
      </c>
      <c r="C11" s="88"/>
      <c r="D11" s="8"/>
      <c r="E11" s="208"/>
      <c r="F11" s="5" t="s">
        <v>1</v>
      </c>
    </row>
    <row r="12" spans="1:6" ht="18.75" customHeight="1" x14ac:dyDescent="0.25">
      <c r="A12" s="4" t="s">
        <v>46</v>
      </c>
      <c r="B12" s="152" t="s">
        <v>611</v>
      </c>
      <c r="C12" s="56"/>
      <c r="D12" s="87"/>
      <c r="E12" s="209"/>
      <c r="F12" s="5" t="s">
        <v>2</v>
      </c>
    </row>
    <row r="13" spans="1:6" ht="18.75" customHeight="1" x14ac:dyDescent="0.25">
      <c r="A13" s="4" t="s">
        <v>47</v>
      </c>
      <c r="B13" s="152" t="s">
        <v>612</v>
      </c>
      <c r="C13" s="56"/>
      <c r="D13" s="87"/>
      <c r="E13" s="209"/>
    </row>
    <row r="14" spans="1:6" ht="18.75" customHeight="1" x14ac:dyDescent="0.25">
      <c r="A14" s="4" t="s">
        <v>48</v>
      </c>
      <c r="B14" s="152" t="s">
        <v>635</v>
      </c>
      <c r="C14" s="56"/>
      <c r="D14" s="87"/>
      <c r="E14" s="209"/>
    </row>
    <row r="15" spans="1:6" ht="18.75" customHeight="1" x14ac:dyDescent="0.25">
      <c r="A15" s="4" t="s">
        <v>177</v>
      </c>
      <c r="B15" s="152" t="s">
        <v>613</v>
      </c>
      <c r="C15" s="56"/>
      <c r="D15" s="87"/>
      <c r="E15" s="209"/>
    </row>
    <row r="16" spans="1:6" ht="18.75" customHeight="1" x14ac:dyDescent="0.25">
      <c r="A16" s="4" t="s">
        <v>49</v>
      </c>
      <c r="B16" s="152" t="s">
        <v>614</v>
      </c>
      <c r="C16" s="56"/>
      <c r="D16" s="87"/>
      <c r="E16" s="209"/>
    </row>
    <row r="17" spans="1:5" ht="18.75" customHeight="1" x14ac:dyDescent="0.25">
      <c r="A17" s="4" t="s">
        <v>50</v>
      </c>
      <c r="B17" s="152" t="s">
        <v>615</v>
      </c>
      <c r="C17" s="56"/>
      <c r="D17" s="87"/>
      <c r="E17" s="209"/>
    </row>
    <row r="18" spans="1:5" ht="18.75" customHeight="1" x14ac:dyDescent="0.25">
      <c r="A18" s="44" t="s">
        <v>633</v>
      </c>
      <c r="B18" s="152" t="s">
        <v>616</v>
      </c>
      <c r="C18" s="56"/>
      <c r="D18" s="87"/>
      <c r="E18" s="209"/>
    </row>
    <row r="19" spans="1:5" ht="18.75" customHeight="1" x14ac:dyDescent="0.25">
      <c r="A19" s="4" t="s">
        <v>51</v>
      </c>
      <c r="B19" s="152" t="s">
        <v>617</v>
      </c>
      <c r="C19" s="56"/>
      <c r="D19" s="87"/>
      <c r="E19" s="209"/>
    </row>
    <row r="20" spans="1:5" ht="18.75" customHeight="1" x14ac:dyDescent="0.25">
      <c r="A20" s="4" t="s">
        <v>52</v>
      </c>
      <c r="B20" s="152" t="s">
        <v>618</v>
      </c>
      <c r="C20" s="56"/>
      <c r="D20" s="87"/>
      <c r="E20" s="209"/>
    </row>
    <row r="21" spans="1:5" ht="18.75" customHeight="1" x14ac:dyDescent="0.25">
      <c r="A21" s="4" t="s">
        <v>53</v>
      </c>
      <c r="B21" s="152" t="s">
        <v>619</v>
      </c>
      <c r="C21" s="56"/>
      <c r="D21" s="87"/>
      <c r="E21" s="209"/>
    </row>
    <row r="22" spans="1:5" ht="33.75" customHeight="1" x14ac:dyDescent="0.25">
      <c r="A22" s="4" t="s">
        <v>54</v>
      </c>
      <c r="B22" s="152" t="s">
        <v>620</v>
      </c>
      <c r="C22" s="56"/>
      <c r="D22" s="87"/>
      <c r="E22" s="209"/>
    </row>
    <row r="23" spans="1:5" ht="18.75" customHeight="1" x14ac:dyDescent="0.25">
      <c r="A23" s="4" t="s">
        <v>203</v>
      </c>
      <c r="B23" s="152" t="s">
        <v>898</v>
      </c>
      <c r="C23" s="56"/>
      <c r="D23" s="87"/>
      <c r="E23" s="209"/>
    </row>
    <row r="24" spans="1:5" x14ac:dyDescent="0.25">
      <c r="A24" s="5"/>
      <c r="B24" s="5"/>
      <c r="E24" s="209"/>
    </row>
    <row r="25" spans="1:5" ht="15.75" customHeight="1" x14ac:dyDescent="0.25">
      <c r="A25" s="4" t="s">
        <v>178</v>
      </c>
      <c r="B25" s="130" t="s">
        <v>621</v>
      </c>
      <c r="C25" s="226"/>
      <c r="D25" s="229"/>
      <c r="E25" s="209"/>
    </row>
    <row r="26" spans="1:5" ht="15.75" customHeight="1" x14ac:dyDescent="0.25">
      <c r="A26" s="4" t="s">
        <v>319</v>
      </c>
      <c r="B26" s="130" t="s">
        <v>622</v>
      </c>
      <c r="C26" s="227"/>
      <c r="D26" s="229"/>
      <c r="E26" s="209"/>
    </row>
    <row r="27" spans="1:5" ht="15.75" customHeight="1" x14ac:dyDescent="0.25">
      <c r="A27" s="4" t="s">
        <v>320</v>
      </c>
      <c r="B27" s="130" t="s">
        <v>623</v>
      </c>
      <c r="C27" s="227"/>
      <c r="D27" s="229"/>
      <c r="E27" s="209"/>
    </row>
    <row r="28" spans="1:5" ht="15.75" customHeight="1" x14ac:dyDescent="0.25">
      <c r="A28" s="4" t="s">
        <v>179</v>
      </c>
      <c r="B28" s="130" t="s">
        <v>624</v>
      </c>
      <c r="C28" s="227"/>
      <c r="D28" s="229"/>
      <c r="E28" s="209"/>
    </row>
    <row r="29" spans="1:5" ht="15.75" customHeight="1" x14ac:dyDescent="0.25">
      <c r="A29" s="4" t="s">
        <v>180</v>
      </c>
      <c r="B29" s="130" t="s">
        <v>625</v>
      </c>
      <c r="C29" s="227"/>
      <c r="D29" s="229"/>
      <c r="E29" s="209"/>
    </row>
    <row r="30" spans="1:5" ht="15.75" customHeight="1" x14ac:dyDescent="0.25">
      <c r="A30" s="4" t="s">
        <v>181</v>
      </c>
      <c r="B30" s="130" t="s">
        <v>626</v>
      </c>
      <c r="C30" s="228"/>
      <c r="D30" s="229"/>
      <c r="E30" s="210"/>
    </row>
    <row r="31" spans="1:5" x14ac:dyDescent="0.25">
      <c r="A31" s="5"/>
      <c r="B31" s="5"/>
    </row>
    <row r="32" spans="1:5" ht="36.75" customHeight="1" x14ac:dyDescent="0.25">
      <c r="A32" s="46" t="s">
        <v>258</v>
      </c>
      <c r="B32" s="99" t="s">
        <v>627</v>
      </c>
      <c r="C32" s="226"/>
      <c r="D32" s="229"/>
      <c r="E32" s="223"/>
    </row>
    <row r="33" spans="1:5" ht="23.25" customHeight="1" x14ac:dyDescent="0.25">
      <c r="A33" s="44" t="s">
        <v>638</v>
      </c>
      <c r="B33" s="127" t="s">
        <v>636</v>
      </c>
      <c r="C33" s="227"/>
      <c r="D33" s="229"/>
      <c r="E33" s="224"/>
    </row>
    <row r="34" spans="1:5" ht="23.25" customHeight="1" x14ac:dyDescent="0.25">
      <c r="A34" s="44" t="s">
        <v>259</v>
      </c>
      <c r="B34" s="127" t="s">
        <v>637</v>
      </c>
      <c r="C34" s="227"/>
      <c r="D34" s="229"/>
      <c r="E34" s="224"/>
    </row>
    <row r="35" spans="1:5" ht="37.5" customHeight="1" x14ac:dyDescent="0.25">
      <c r="A35" s="44" t="s">
        <v>290</v>
      </c>
      <c r="B35" s="127" t="s">
        <v>797</v>
      </c>
      <c r="C35" s="227"/>
      <c r="D35" s="229"/>
      <c r="E35" s="224"/>
    </row>
    <row r="36" spans="1:5" ht="37.5" customHeight="1" x14ac:dyDescent="0.25">
      <c r="A36" s="44" t="s">
        <v>291</v>
      </c>
      <c r="B36" s="127" t="s">
        <v>796</v>
      </c>
      <c r="C36" s="227"/>
      <c r="D36" s="229"/>
      <c r="E36" s="224"/>
    </row>
    <row r="37" spans="1:5" ht="53.25" customHeight="1" x14ac:dyDescent="0.25">
      <c r="A37" s="138" t="s">
        <v>292</v>
      </c>
      <c r="B37" s="127" t="s">
        <v>795</v>
      </c>
      <c r="C37" s="227"/>
      <c r="D37" s="229"/>
      <c r="E37" s="224"/>
    </row>
    <row r="38" spans="1:5" ht="73.5" customHeight="1" x14ac:dyDescent="0.25">
      <c r="A38" s="138" t="s">
        <v>373</v>
      </c>
      <c r="B38" s="127" t="s">
        <v>794</v>
      </c>
      <c r="C38" s="228"/>
      <c r="D38" s="229"/>
      <c r="E38" s="225"/>
    </row>
    <row r="40" spans="1:5" ht="36" customHeight="1" x14ac:dyDescent="0.25">
      <c r="A40" s="45" t="s">
        <v>224</v>
      </c>
      <c r="B40" s="97" t="s">
        <v>628</v>
      </c>
      <c r="C40" s="226"/>
      <c r="D40" s="229"/>
      <c r="E40" s="208"/>
    </row>
    <row r="41" spans="1:5" ht="21.75" customHeight="1" x14ac:dyDescent="0.25">
      <c r="A41" s="44" t="s">
        <v>293</v>
      </c>
      <c r="B41" s="127" t="s">
        <v>629</v>
      </c>
      <c r="C41" s="227"/>
      <c r="D41" s="229"/>
      <c r="E41" s="209"/>
    </row>
    <row r="42" spans="1:5" ht="21.75" customHeight="1" x14ac:dyDescent="0.25">
      <c r="A42" s="44" t="s">
        <v>294</v>
      </c>
      <c r="B42" s="127" t="s">
        <v>630</v>
      </c>
      <c r="C42" s="227"/>
      <c r="D42" s="229"/>
      <c r="E42" s="209"/>
    </row>
    <row r="43" spans="1:5" ht="37.5" customHeight="1" x14ac:dyDescent="0.25">
      <c r="A43" s="44" t="s">
        <v>295</v>
      </c>
      <c r="B43" s="127" t="s">
        <v>631</v>
      </c>
      <c r="C43" s="227"/>
      <c r="D43" s="229"/>
      <c r="E43" s="209"/>
    </row>
    <row r="44" spans="1:5" ht="37.5" customHeight="1" x14ac:dyDescent="0.25">
      <c r="A44" s="44" t="s">
        <v>296</v>
      </c>
      <c r="B44" s="127" t="s">
        <v>899</v>
      </c>
      <c r="C44" s="227"/>
      <c r="D44" s="229"/>
      <c r="E44" s="209"/>
    </row>
    <row r="45" spans="1:5" ht="56.25" customHeight="1" x14ac:dyDescent="0.25">
      <c r="A45" s="44" t="s">
        <v>372</v>
      </c>
      <c r="B45" s="127" t="s">
        <v>900</v>
      </c>
      <c r="C45" s="227"/>
      <c r="D45" s="229"/>
      <c r="E45" s="209"/>
    </row>
    <row r="46" spans="1:5" ht="69" customHeight="1" x14ac:dyDescent="0.25">
      <c r="A46" s="4" t="s">
        <v>297</v>
      </c>
      <c r="B46" s="127" t="s">
        <v>901</v>
      </c>
      <c r="C46" s="228"/>
      <c r="D46" s="229"/>
      <c r="E46" s="210"/>
    </row>
    <row r="48" spans="1:5" ht="18.75" x14ac:dyDescent="0.3">
      <c r="A48" s="19" t="s">
        <v>162</v>
      </c>
      <c r="B48" s="96" t="s">
        <v>632</v>
      </c>
      <c r="C48" s="73">
        <f>(C32+C40+C25+C3)/4</f>
        <v>0</v>
      </c>
      <c r="D48" s="74">
        <f>(D32+D40+D25+D3)/4</f>
        <v>0</v>
      </c>
    </row>
  </sheetData>
  <sheetProtection password="CB11" sheet="1" objects="1" scenarios="1" formatCells="0" formatColumns="0" formatRows="0"/>
  <mergeCells count="12">
    <mergeCell ref="E3:E9"/>
    <mergeCell ref="E40:E46"/>
    <mergeCell ref="E32:E38"/>
    <mergeCell ref="C40:C46"/>
    <mergeCell ref="D40:D46"/>
    <mergeCell ref="C32:C38"/>
    <mergeCell ref="D32:D38"/>
    <mergeCell ref="E11:E30"/>
    <mergeCell ref="C3:C9"/>
    <mergeCell ref="D3:D9"/>
    <mergeCell ref="C25:C30"/>
    <mergeCell ref="D25:D30"/>
  </mergeCells>
  <dataValidations count="1">
    <dataValidation type="list" allowBlank="1" showInputMessage="1" showErrorMessage="1" sqref="C12:D23">
      <formula1>$F$11:$F$12</formula1>
    </dataValidation>
  </dataValidations>
  <pageMargins left="0.7" right="0.7" top="0.75" bottom="0.75" header="0.3" footer="0.3"/>
  <pageSetup scale="76" fitToHeight="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Politica'!$E$3:$E$9</xm:f>
          </x14:formula1>
          <xm:sqref>C3:C9 C32:C38 C40:C46</xm:sqref>
        </x14:dataValidation>
        <x14:dataValidation type="list" allowBlank="1" showInputMessage="1" showErrorMessage="1">
          <x14:formula1>
            <xm:f>'1 Politica'!$E$3:$E$9</xm:f>
          </x14:formula1>
          <xm:sqref>C25:C30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6A71"/>
    <pageSetUpPr fitToPage="1"/>
  </sheetPr>
  <dimension ref="A1:E35"/>
  <sheetViews>
    <sheetView topLeftCell="B1" zoomScaleNormal="100" workbookViewId="0">
      <pane ySplit="1" topLeftCell="A2" activePane="bottomLeft" state="frozen"/>
      <selection activeCell="B56" sqref="B56"/>
      <selection pane="bottomLeft" activeCell="D19" sqref="D19:D25"/>
    </sheetView>
  </sheetViews>
  <sheetFormatPr defaultRowHeight="15" x14ac:dyDescent="0.25"/>
  <cols>
    <col min="1" max="1" width="84" style="94" hidden="1" customWidth="1"/>
    <col min="2" max="2" width="110.7109375" style="5" customWidth="1"/>
    <col min="3" max="3" width="13.42578125" style="5" customWidth="1"/>
    <col min="4" max="4" width="15.140625" style="5" customWidth="1"/>
    <col min="5" max="5" width="60.7109375" style="5" customWidth="1"/>
    <col min="6" max="16384" width="9.140625" style="5"/>
  </cols>
  <sheetData>
    <row r="1" spans="1:5" ht="30.75" x14ac:dyDescent="0.3">
      <c r="A1" s="24" t="s">
        <v>55</v>
      </c>
      <c r="B1" s="24" t="s">
        <v>673</v>
      </c>
      <c r="C1" s="25" t="s">
        <v>480</v>
      </c>
      <c r="D1" s="25" t="s">
        <v>1052</v>
      </c>
      <c r="E1" s="148" t="s">
        <v>482</v>
      </c>
    </row>
    <row r="3" spans="1:5" ht="22.5" customHeight="1" x14ac:dyDescent="0.25">
      <c r="A3" s="47" t="s">
        <v>285</v>
      </c>
      <c r="B3" s="20" t="s">
        <v>674</v>
      </c>
      <c r="C3" s="211"/>
      <c r="D3" s="216"/>
      <c r="E3" s="223"/>
    </row>
    <row r="4" spans="1:5" ht="41.25" customHeight="1" x14ac:dyDescent="0.25">
      <c r="A4" s="44" t="s">
        <v>227</v>
      </c>
      <c r="B4" s="127" t="s">
        <v>675</v>
      </c>
      <c r="C4" s="211"/>
      <c r="D4" s="217"/>
      <c r="E4" s="224"/>
    </row>
    <row r="5" spans="1:5" ht="26.25" customHeight="1" x14ac:dyDescent="0.25">
      <c r="A5" s="44" t="s">
        <v>228</v>
      </c>
      <c r="B5" s="127" t="s">
        <v>676</v>
      </c>
      <c r="C5" s="211"/>
      <c r="D5" s="217"/>
      <c r="E5" s="224"/>
    </row>
    <row r="6" spans="1:5" ht="41.25" customHeight="1" x14ac:dyDescent="0.25">
      <c r="A6" s="44" t="s">
        <v>229</v>
      </c>
      <c r="B6" s="127" t="s">
        <v>677</v>
      </c>
      <c r="C6" s="211"/>
      <c r="D6" s="217"/>
      <c r="E6" s="224"/>
    </row>
    <row r="7" spans="1:5" ht="56.25" customHeight="1" x14ac:dyDescent="0.25">
      <c r="A7" s="44" t="s">
        <v>321</v>
      </c>
      <c r="B7" s="127" t="s">
        <v>678</v>
      </c>
      <c r="C7" s="211"/>
      <c r="D7" s="217"/>
      <c r="E7" s="224"/>
    </row>
    <row r="8" spans="1:5" ht="86.25" customHeight="1" x14ac:dyDescent="0.25">
      <c r="A8" s="44" t="s">
        <v>278</v>
      </c>
      <c r="B8" s="127" t="s">
        <v>679</v>
      </c>
      <c r="C8" s="211"/>
      <c r="D8" s="217"/>
      <c r="E8" s="224"/>
    </row>
    <row r="9" spans="1:5" ht="70.5" customHeight="1" x14ac:dyDescent="0.25">
      <c r="A9" s="44" t="s">
        <v>279</v>
      </c>
      <c r="B9" s="127" t="s">
        <v>680</v>
      </c>
      <c r="C9" s="211"/>
      <c r="D9" s="218"/>
      <c r="E9" s="225"/>
    </row>
    <row r="11" spans="1:5" ht="31.5" customHeight="1" x14ac:dyDescent="0.25">
      <c r="A11" s="47" t="s">
        <v>226</v>
      </c>
      <c r="B11" s="20" t="s">
        <v>681</v>
      </c>
      <c r="C11" s="211"/>
      <c r="D11" s="212"/>
      <c r="E11" s="208"/>
    </row>
    <row r="12" spans="1:5" ht="24.75" customHeight="1" x14ac:dyDescent="0.25">
      <c r="A12" s="44" t="s">
        <v>225</v>
      </c>
      <c r="B12" s="4" t="s">
        <v>862</v>
      </c>
      <c r="C12" s="211"/>
      <c r="D12" s="212"/>
      <c r="E12" s="209"/>
    </row>
    <row r="13" spans="1:5" ht="39.75" customHeight="1" x14ac:dyDescent="0.25">
      <c r="A13" s="44" t="s">
        <v>56</v>
      </c>
      <c r="B13" s="4" t="s">
        <v>902</v>
      </c>
      <c r="C13" s="211"/>
      <c r="D13" s="212"/>
      <c r="E13" s="209"/>
    </row>
    <row r="14" spans="1:5" ht="36.75" customHeight="1" x14ac:dyDescent="0.25">
      <c r="A14" s="44" t="s">
        <v>280</v>
      </c>
      <c r="B14" s="4" t="s">
        <v>903</v>
      </c>
      <c r="C14" s="211"/>
      <c r="D14" s="212"/>
      <c r="E14" s="209"/>
    </row>
    <row r="15" spans="1:5" ht="52.5" customHeight="1" x14ac:dyDescent="0.25">
      <c r="A15" s="44" t="s">
        <v>281</v>
      </c>
      <c r="B15" s="4" t="s">
        <v>904</v>
      </c>
      <c r="C15" s="211"/>
      <c r="D15" s="212"/>
      <c r="E15" s="209"/>
    </row>
    <row r="16" spans="1:5" ht="54" customHeight="1" x14ac:dyDescent="0.25">
      <c r="A16" s="44" t="s">
        <v>282</v>
      </c>
      <c r="B16" s="4" t="s">
        <v>905</v>
      </c>
      <c r="C16" s="211"/>
      <c r="D16" s="212"/>
      <c r="E16" s="209"/>
    </row>
    <row r="17" spans="1:5" ht="42" customHeight="1" x14ac:dyDescent="0.25">
      <c r="A17" s="44" t="s">
        <v>693</v>
      </c>
      <c r="B17" s="4" t="s">
        <v>682</v>
      </c>
      <c r="C17" s="211"/>
      <c r="D17" s="212"/>
      <c r="E17" s="210"/>
    </row>
    <row r="19" spans="1:5" ht="18.75" customHeight="1" x14ac:dyDescent="0.25">
      <c r="A19" s="47" t="s">
        <v>260</v>
      </c>
      <c r="B19" s="20" t="s">
        <v>683</v>
      </c>
      <c r="C19" s="211"/>
      <c r="D19" s="212"/>
      <c r="E19" s="208"/>
    </row>
    <row r="20" spans="1:5" ht="41.25" customHeight="1" x14ac:dyDescent="0.25">
      <c r="A20" s="44" t="s">
        <v>396</v>
      </c>
      <c r="B20" s="127" t="s">
        <v>691</v>
      </c>
      <c r="C20" s="211"/>
      <c r="D20" s="212"/>
      <c r="E20" s="209"/>
    </row>
    <row r="21" spans="1:5" ht="43.5" customHeight="1" x14ac:dyDescent="0.25">
      <c r="A21" s="44" t="s">
        <v>395</v>
      </c>
      <c r="B21" s="127" t="s">
        <v>907</v>
      </c>
      <c r="C21" s="211"/>
      <c r="D21" s="212"/>
      <c r="E21" s="209"/>
    </row>
    <row r="22" spans="1:5" ht="39.75" customHeight="1" x14ac:dyDescent="0.25">
      <c r="A22" s="44" t="s">
        <v>397</v>
      </c>
      <c r="B22" s="127" t="s">
        <v>684</v>
      </c>
      <c r="C22" s="211"/>
      <c r="D22" s="212"/>
      <c r="E22" s="209"/>
    </row>
    <row r="23" spans="1:5" ht="54" customHeight="1" x14ac:dyDescent="0.25">
      <c r="A23" s="44" t="s">
        <v>393</v>
      </c>
      <c r="B23" s="127" t="s">
        <v>685</v>
      </c>
      <c r="C23" s="211"/>
      <c r="D23" s="212"/>
      <c r="E23" s="209"/>
    </row>
    <row r="24" spans="1:5" ht="71.25" customHeight="1" x14ac:dyDescent="0.25">
      <c r="A24" s="44" t="s">
        <v>394</v>
      </c>
      <c r="B24" s="127" t="s">
        <v>686</v>
      </c>
      <c r="C24" s="211"/>
      <c r="D24" s="212"/>
      <c r="E24" s="209"/>
    </row>
    <row r="25" spans="1:5" ht="57.75" customHeight="1" x14ac:dyDescent="0.25">
      <c r="A25" s="44" t="s">
        <v>283</v>
      </c>
      <c r="B25" s="127" t="s">
        <v>906</v>
      </c>
      <c r="C25" s="211"/>
      <c r="D25" s="212"/>
      <c r="E25" s="210"/>
    </row>
    <row r="27" spans="1:5" ht="41.25" customHeight="1" x14ac:dyDescent="0.25">
      <c r="A27" s="20" t="s">
        <v>261</v>
      </c>
      <c r="B27" s="20" t="s">
        <v>908</v>
      </c>
      <c r="C27" s="211"/>
      <c r="D27" s="212"/>
      <c r="E27" s="208"/>
    </row>
    <row r="28" spans="1:5" ht="29.25" customHeight="1" x14ac:dyDescent="0.25">
      <c r="A28" s="44" t="s">
        <v>57</v>
      </c>
      <c r="B28" s="127" t="s">
        <v>687</v>
      </c>
      <c r="C28" s="211"/>
      <c r="D28" s="212"/>
      <c r="E28" s="209"/>
    </row>
    <row r="29" spans="1:5" ht="41.25" customHeight="1" x14ac:dyDescent="0.25">
      <c r="A29" s="44" t="s">
        <v>58</v>
      </c>
      <c r="B29" s="127" t="s">
        <v>688</v>
      </c>
      <c r="C29" s="211"/>
      <c r="D29" s="212"/>
      <c r="E29" s="209"/>
    </row>
    <row r="30" spans="1:5" ht="37.5" customHeight="1" x14ac:dyDescent="0.25">
      <c r="A30" s="44" t="s">
        <v>863</v>
      </c>
      <c r="B30" s="127" t="s">
        <v>864</v>
      </c>
      <c r="C30" s="211"/>
      <c r="D30" s="212"/>
      <c r="E30" s="209"/>
    </row>
    <row r="31" spans="1:5" ht="37.5" customHeight="1" x14ac:dyDescent="0.25">
      <c r="A31" s="44" t="s">
        <v>694</v>
      </c>
      <c r="B31" s="127" t="s">
        <v>689</v>
      </c>
      <c r="C31" s="211"/>
      <c r="D31" s="212"/>
      <c r="E31" s="209"/>
    </row>
    <row r="32" spans="1:5" ht="53.25" customHeight="1" x14ac:dyDescent="0.25">
      <c r="A32" s="44" t="s">
        <v>398</v>
      </c>
      <c r="B32" s="127" t="s">
        <v>692</v>
      </c>
      <c r="C32" s="211"/>
      <c r="D32" s="212"/>
      <c r="E32" s="209"/>
    </row>
    <row r="33" spans="1:5" ht="69.75" customHeight="1" x14ac:dyDescent="0.25">
      <c r="A33" s="44" t="s">
        <v>284</v>
      </c>
      <c r="B33" s="4" t="s">
        <v>909</v>
      </c>
      <c r="C33" s="211"/>
      <c r="D33" s="212"/>
      <c r="E33" s="210"/>
    </row>
    <row r="35" spans="1:5" ht="18.75" x14ac:dyDescent="0.3">
      <c r="A35" s="26" t="s">
        <v>59</v>
      </c>
      <c r="B35" s="26" t="s">
        <v>690</v>
      </c>
      <c r="C35" s="27">
        <f>(C27+C11+C19+C3)/4</f>
        <v>0</v>
      </c>
      <c r="D35" s="27">
        <f>(D27+D11+D19+D3)/4</f>
        <v>0</v>
      </c>
    </row>
  </sheetData>
  <sheetProtection password="CB11" sheet="1" objects="1" scenarios="1" formatCells="0" formatColumns="0" formatRows="0"/>
  <mergeCells count="12">
    <mergeCell ref="E3:E9"/>
    <mergeCell ref="C3:C9"/>
    <mergeCell ref="D3:D9"/>
    <mergeCell ref="C27:C33"/>
    <mergeCell ref="D27:D33"/>
    <mergeCell ref="C19:C25"/>
    <mergeCell ref="D19:D25"/>
    <mergeCell ref="C11:C17"/>
    <mergeCell ref="D11:D17"/>
    <mergeCell ref="E19:E25"/>
    <mergeCell ref="E11:E17"/>
    <mergeCell ref="E27:E33"/>
  </mergeCells>
  <pageMargins left="0.7" right="0.7" top="0.75" bottom="0.75" header="0.3" footer="0.3"/>
  <pageSetup scale="76" fitToHeight="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Politica'!$E$3:$E$9</xm:f>
          </x14:formula1>
          <xm:sqref>C27:C33 C19:C25 C11:C17 C3:C9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D59F0F"/>
    <pageSetUpPr fitToPage="1"/>
  </sheetPr>
  <dimension ref="A1:F38"/>
  <sheetViews>
    <sheetView topLeftCell="B1" zoomScaleNormal="100" workbookViewId="0">
      <pane ySplit="1" topLeftCell="A2" activePane="bottomLeft" state="frozen"/>
      <selection activeCell="B56" sqref="B56"/>
      <selection pane="bottomLeft" activeCell="E1" sqref="E1"/>
    </sheetView>
  </sheetViews>
  <sheetFormatPr defaultRowHeight="15" x14ac:dyDescent="0.25"/>
  <cols>
    <col min="1" max="1" width="83.5703125" style="102" hidden="1" customWidth="1"/>
    <col min="2" max="2" width="110.7109375" style="7" customWidth="1"/>
    <col min="3" max="3" width="14.42578125" style="151" customWidth="1"/>
    <col min="4" max="4" width="16.28515625" style="151" customWidth="1"/>
    <col min="5" max="5" width="60.7109375" style="7" customWidth="1"/>
    <col min="6" max="6" width="4.140625" style="7" hidden="1" customWidth="1"/>
    <col min="7" max="16384" width="9.140625" style="7"/>
  </cols>
  <sheetData>
    <row r="1" spans="1:5" ht="30.75" customHeight="1" x14ac:dyDescent="0.3">
      <c r="A1" s="9" t="s">
        <v>157</v>
      </c>
      <c r="B1" s="9" t="s">
        <v>695</v>
      </c>
      <c r="C1" s="79" t="s">
        <v>480</v>
      </c>
      <c r="D1" s="80" t="s">
        <v>1052</v>
      </c>
      <c r="E1" s="148" t="s">
        <v>482</v>
      </c>
    </row>
    <row r="3" spans="1:5" ht="39.75" customHeight="1" x14ac:dyDescent="0.25">
      <c r="A3" s="48" t="s">
        <v>322</v>
      </c>
      <c r="B3" s="48" t="s">
        <v>910</v>
      </c>
      <c r="C3" s="211"/>
      <c r="D3" s="229"/>
      <c r="E3" s="208"/>
    </row>
    <row r="4" spans="1:5" ht="26.25" customHeight="1" x14ac:dyDescent="0.25">
      <c r="A4" s="44" t="s">
        <v>60</v>
      </c>
      <c r="B4" s="4" t="s">
        <v>696</v>
      </c>
      <c r="C4" s="211"/>
      <c r="D4" s="229"/>
      <c r="E4" s="209"/>
    </row>
    <row r="5" spans="1:5" ht="36" customHeight="1" x14ac:dyDescent="0.25">
      <c r="A5" s="44" t="s">
        <v>61</v>
      </c>
      <c r="B5" s="4" t="s">
        <v>697</v>
      </c>
      <c r="C5" s="211"/>
      <c r="D5" s="229"/>
      <c r="E5" s="209"/>
    </row>
    <row r="6" spans="1:5" ht="24.75" customHeight="1" x14ac:dyDescent="0.25">
      <c r="A6" s="44" t="s">
        <v>323</v>
      </c>
      <c r="B6" s="4" t="s">
        <v>698</v>
      </c>
      <c r="C6" s="211"/>
      <c r="D6" s="229"/>
      <c r="E6" s="209"/>
    </row>
    <row r="7" spans="1:5" ht="39.75" customHeight="1" x14ac:dyDescent="0.25">
      <c r="A7" s="44" t="s">
        <v>399</v>
      </c>
      <c r="B7" s="4" t="s">
        <v>720</v>
      </c>
      <c r="C7" s="211"/>
      <c r="D7" s="229"/>
      <c r="E7" s="209"/>
    </row>
    <row r="8" spans="1:5" ht="39.75" customHeight="1" x14ac:dyDescent="0.25">
      <c r="A8" s="44" t="s">
        <v>400</v>
      </c>
      <c r="B8" s="4" t="s">
        <v>798</v>
      </c>
      <c r="C8" s="211"/>
      <c r="D8" s="229"/>
      <c r="E8" s="209"/>
    </row>
    <row r="9" spans="1:5" ht="39.75" customHeight="1" x14ac:dyDescent="0.25">
      <c r="A9" s="44" t="s">
        <v>401</v>
      </c>
      <c r="B9" s="4" t="s">
        <v>799</v>
      </c>
      <c r="C9" s="211"/>
      <c r="D9" s="229"/>
      <c r="E9" s="210"/>
    </row>
    <row r="10" spans="1:5" x14ac:dyDescent="0.25">
      <c r="B10" s="6"/>
    </row>
    <row r="11" spans="1:5" ht="34.5" customHeight="1" x14ac:dyDescent="0.25">
      <c r="A11" s="48" t="s">
        <v>324</v>
      </c>
      <c r="B11" s="48" t="s">
        <v>699</v>
      </c>
      <c r="C11" s="211"/>
      <c r="D11" s="212"/>
      <c r="E11" s="230"/>
    </row>
    <row r="12" spans="1:5" ht="24" customHeight="1" x14ac:dyDescent="0.25">
      <c r="A12" s="44" t="s">
        <v>62</v>
      </c>
      <c r="B12" s="4" t="s">
        <v>700</v>
      </c>
      <c r="C12" s="211"/>
      <c r="D12" s="212"/>
      <c r="E12" s="231"/>
    </row>
    <row r="13" spans="1:5" ht="24" customHeight="1" x14ac:dyDescent="0.25">
      <c r="A13" s="44" t="s">
        <v>63</v>
      </c>
      <c r="B13" s="4" t="s">
        <v>701</v>
      </c>
      <c r="C13" s="211"/>
      <c r="D13" s="212"/>
      <c r="E13" s="231"/>
    </row>
    <row r="14" spans="1:5" ht="38.25" customHeight="1" x14ac:dyDescent="0.25">
      <c r="A14" s="44" t="s">
        <v>64</v>
      </c>
      <c r="B14" s="4" t="s">
        <v>702</v>
      </c>
      <c r="C14" s="211"/>
      <c r="D14" s="212"/>
      <c r="E14" s="231"/>
    </row>
    <row r="15" spans="1:5" ht="38.25" customHeight="1" x14ac:dyDescent="0.25">
      <c r="A15" s="44" t="s">
        <v>65</v>
      </c>
      <c r="B15" s="4" t="s">
        <v>703</v>
      </c>
      <c r="C15" s="211"/>
      <c r="D15" s="212"/>
      <c r="E15" s="231"/>
    </row>
    <row r="16" spans="1:5" ht="52.5" customHeight="1" x14ac:dyDescent="0.25">
      <c r="A16" s="44" t="s">
        <v>325</v>
      </c>
      <c r="B16" s="4" t="s">
        <v>704</v>
      </c>
      <c r="C16" s="211"/>
      <c r="D16" s="212"/>
      <c r="E16" s="231"/>
    </row>
    <row r="17" spans="1:6" ht="40.5" customHeight="1" x14ac:dyDescent="0.25">
      <c r="A17" s="44" t="s">
        <v>182</v>
      </c>
      <c r="B17" s="4" t="s">
        <v>866</v>
      </c>
      <c r="C17" s="211"/>
      <c r="D17" s="212"/>
      <c r="E17" s="232"/>
    </row>
    <row r="18" spans="1:6" x14ac:dyDescent="0.25">
      <c r="B18" s="6"/>
    </row>
    <row r="19" spans="1:6" ht="32.25" customHeight="1" x14ac:dyDescent="0.25">
      <c r="A19" s="48" t="s">
        <v>286</v>
      </c>
      <c r="B19" s="48" t="s">
        <v>705</v>
      </c>
      <c r="C19" s="89"/>
      <c r="D19" s="150"/>
      <c r="E19" s="230"/>
      <c r="F19" s="7" t="s">
        <v>1</v>
      </c>
    </row>
    <row r="20" spans="1:6" ht="20.25" customHeight="1" x14ac:dyDescent="0.25">
      <c r="A20" s="103" t="s">
        <v>66</v>
      </c>
      <c r="B20" s="154" t="s">
        <v>706</v>
      </c>
      <c r="C20" s="36"/>
      <c r="D20" s="89"/>
      <c r="E20" s="231"/>
      <c r="F20" s="7" t="s">
        <v>2</v>
      </c>
    </row>
    <row r="21" spans="1:6" ht="20.25" customHeight="1" x14ac:dyDescent="0.25">
      <c r="A21" s="103" t="s">
        <v>67</v>
      </c>
      <c r="B21" s="154" t="s">
        <v>707</v>
      </c>
      <c r="C21" s="36"/>
      <c r="D21" s="89"/>
      <c r="E21" s="231"/>
    </row>
    <row r="22" spans="1:6" ht="20.25" customHeight="1" x14ac:dyDescent="0.25">
      <c r="A22" s="103" t="s">
        <v>68</v>
      </c>
      <c r="B22" s="154" t="s">
        <v>708</v>
      </c>
      <c r="C22" s="36"/>
      <c r="D22" s="89"/>
      <c r="E22" s="231"/>
    </row>
    <row r="23" spans="1:6" ht="20.25" customHeight="1" x14ac:dyDescent="0.25">
      <c r="A23" s="103" t="s">
        <v>69</v>
      </c>
      <c r="B23" s="154" t="s">
        <v>709</v>
      </c>
      <c r="C23" s="36"/>
      <c r="D23" s="89"/>
      <c r="E23" s="231"/>
    </row>
    <row r="24" spans="1:6" ht="20.25" customHeight="1" x14ac:dyDescent="0.25">
      <c r="A24" s="103" t="s">
        <v>70</v>
      </c>
      <c r="B24" s="154" t="s">
        <v>710</v>
      </c>
      <c r="C24" s="36"/>
      <c r="D24" s="89"/>
      <c r="E24" s="231"/>
    </row>
    <row r="25" spans="1:6" ht="20.25" customHeight="1" x14ac:dyDescent="0.25">
      <c r="A25" s="103" t="s">
        <v>183</v>
      </c>
      <c r="B25" s="154" t="s">
        <v>711</v>
      </c>
      <c r="C25" s="36"/>
      <c r="D25" s="89"/>
      <c r="E25" s="231"/>
    </row>
    <row r="26" spans="1:6" ht="20.25" customHeight="1" x14ac:dyDescent="0.25">
      <c r="A26" s="103" t="s">
        <v>184</v>
      </c>
      <c r="B26" s="154" t="s">
        <v>712</v>
      </c>
      <c r="C26" s="36"/>
      <c r="D26" s="89"/>
      <c r="E26" s="231"/>
    </row>
    <row r="27" spans="1:6" ht="20.25" customHeight="1" x14ac:dyDescent="0.25">
      <c r="A27" s="103" t="s">
        <v>71</v>
      </c>
      <c r="B27" s="154" t="s">
        <v>713</v>
      </c>
      <c r="C27" s="36"/>
      <c r="D27" s="89"/>
      <c r="E27" s="231"/>
    </row>
    <row r="28" spans="1:6" ht="20.25" customHeight="1" x14ac:dyDescent="0.25">
      <c r="A28" s="103" t="s">
        <v>72</v>
      </c>
      <c r="B28" s="154" t="s">
        <v>714</v>
      </c>
      <c r="C28" s="36"/>
      <c r="D28" s="89"/>
      <c r="E28" s="231"/>
    </row>
    <row r="29" spans="1:6" ht="20.25" customHeight="1" x14ac:dyDescent="0.25">
      <c r="A29" s="103" t="s">
        <v>73</v>
      </c>
      <c r="B29" s="154" t="s">
        <v>715</v>
      </c>
      <c r="C29" s="36"/>
      <c r="D29" s="89"/>
      <c r="E29" s="231"/>
    </row>
    <row r="30" spans="1:6" ht="20.25" customHeight="1" x14ac:dyDescent="0.25">
      <c r="B30" s="155"/>
      <c r="C30" s="10"/>
      <c r="D30" s="10"/>
      <c r="E30" s="231"/>
    </row>
    <row r="31" spans="1:6" ht="20.25" customHeight="1" x14ac:dyDescent="0.25">
      <c r="A31" s="103" t="s">
        <v>326</v>
      </c>
      <c r="B31" s="4" t="s">
        <v>716</v>
      </c>
      <c r="C31" s="226"/>
      <c r="D31" s="229"/>
      <c r="E31" s="231"/>
    </row>
    <row r="32" spans="1:6" ht="20.25" customHeight="1" x14ac:dyDescent="0.25">
      <c r="A32" s="103" t="s">
        <v>327</v>
      </c>
      <c r="B32" s="4" t="s">
        <v>717</v>
      </c>
      <c r="C32" s="227"/>
      <c r="D32" s="229"/>
      <c r="E32" s="231"/>
    </row>
    <row r="33" spans="1:5" ht="20.25" customHeight="1" x14ac:dyDescent="0.25">
      <c r="A33" s="103" t="s">
        <v>328</v>
      </c>
      <c r="B33" s="4" t="s">
        <v>1053</v>
      </c>
      <c r="C33" s="227"/>
      <c r="D33" s="229"/>
      <c r="E33" s="231"/>
    </row>
    <row r="34" spans="1:5" ht="20.25" customHeight="1" x14ac:dyDescent="0.25">
      <c r="A34" s="103" t="s">
        <v>329</v>
      </c>
      <c r="B34" s="4" t="s">
        <v>1054</v>
      </c>
      <c r="C34" s="227"/>
      <c r="D34" s="229"/>
      <c r="E34" s="231"/>
    </row>
    <row r="35" spans="1:5" ht="20.25" customHeight="1" x14ac:dyDescent="0.25">
      <c r="A35" s="103" t="s">
        <v>330</v>
      </c>
      <c r="B35" s="4" t="s">
        <v>1055</v>
      </c>
      <c r="C35" s="227"/>
      <c r="D35" s="229"/>
      <c r="E35" s="231"/>
    </row>
    <row r="36" spans="1:5" ht="20.25" customHeight="1" x14ac:dyDescent="0.25">
      <c r="A36" s="103" t="s">
        <v>331</v>
      </c>
      <c r="B36" s="4" t="s">
        <v>718</v>
      </c>
      <c r="C36" s="228"/>
      <c r="D36" s="229"/>
      <c r="E36" s="232"/>
    </row>
    <row r="38" spans="1:5" ht="18.75" x14ac:dyDescent="0.3">
      <c r="A38" s="21" t="s">
        <v>163</v>
      </c>
      <c r="B38" s="21" t="s">
        <v>719</v>
      </c>
      <c r="C38" s="77">
        <f>(C31+C11+C3)/3</f>
        <v>0</v>
      </c>
      <c r="D38" s="78">
        <f>(D31+D11+D3)/3</f>
        <v>0</v>
      </c>
    </row>
  </sheetData>
  <sheetProtection password="CB11" sheet="1" objects="1" scenarios="1"/>
  <mergeCells count="9">
    <mergeCell ref="C31:C36"/>
    <mergeCell ref="D31:D36"/>
    <mergeCell ref="E11:E17"/>
    <mergeCell ref="E19:E36"/>
    <mergeCell ref="E3:E9"/>
    <mergeCell ref="C3:C9"/>
    <mergeCell ref="D3:D9"/>
    <mergeCell ref="C11:C17"/>
    <mergeCell ref="D11:D17"/>
  </mergeCells>
  <dataValidations count="1">
    <dataValidation type="list" allowBlank="1" showInputMessage="1" showErrorMessage="1" sqref="C20:D29">
      <formula1>$F$19:$F$20</formula1>
    </dataValidation>
  </dataValidations>
  <pageMargins left="0.7" right="0.7" top="0.75" bottom="0.75" header="0.3" footer="0.3"/>
  <pageSetup scale="77" fitToHeight="4"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 Politica'!$E$3:$E$9</xm:f>
          </x14:formula1>
          <xm:sqref>C31:C36</xm:sqref>
        </x14:dataValidation>
        <x14:dataValidation type="list" allowBlank="1" showInputMessage="1" showErrorMessage="1">
          <x14:formula1>
            <xm:f>'1 Politica'!$E$3:$E$9</xm:f>
          </x14:formula1>
          <xm:sqref>C3:C9 C11:C17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5695"/>
    <pageSetUpPr fitToPage="1"/>
  </sheetPr>
  <dimension ref="A1:E27"/>
  <sheetViews>
    <sheetView zoomScaleNormal="100" workbookViewId="0">
      <pane ySplit="1" topLeftCell="A2" activePane="bottomLeft" state="frozen"/>
      <selection activeCell="B56" sqref="B56"/>
      <selection pane="bottomLeft" activeCell="D44" sqref="D44"/>
    </sheetView>
  </sheetViews>
  <sheetFormatPr defaultRowHeight="15" x14ac:dyDescent="0.25"/>
  <cols>
    <col min="1" max="1" width="76.5703125" style="107" hidden="1" customWidth="1"/>
    <col min="2" max="2" width="110.7109375" style="65" customWidth="1"/>
    <col min="3" max="3" width="14.85546875" style="7" customWidth="1"/>
    <col min="4" max="4" width="14.5703125" style="7" customWidth="1"/>
    <col min="5" max="5" width="60.7109375" style="7" customWidth="1"/>
    <col min="6" max="16384" width="9.140625" style="7"/>
  </cols>
  <sheetData>
    <row r="1" spans="1:5" ht="30.75" x14ac:dyDescent="0.3">
      <c r="A1" s="64" t="s">
        <v>158</v>
      </c>
      <c r="B1" s="64" t="s">
        <v>721</v>
      </c>
      <c r="C1" s="29" t="s">
        <v>480</v>
      </c>
      <c r="D1" s="29" t="s">
        <v>1052</v>
      </c>
      <c r="E1" s="148" t="s">
        <v>482</v>
      </c>
    </row>
    <row r="3" spans="1:5" s="156" customFormat="1" ht="58.5" customHeight="1" x14ac:dyDescent="0.25">
      <c r="A3" s="105" t="s">
        <v>791</v>
      </c>
      <c r="B3" s="22" t="s">
        <v>788</v>
      </c>
      <c r="C3" s="237"/>
      <c r="D3" s="238"/>
      <c r="E3" s="236"/>
    </row>
    <row r="4" spans="1:5" s="156" customFormat="1" ht="24.75" customHeight="1" x14ac:dyDescent="0.25">
      <c r="A4" s="106" t="s">
        <v>74</v>
      </c>
      <c r="B4" s="4" t="s">
        <v>722</v>
      </c>
      <c r="C4" s="237"/>
      <c r="D4" s="238"/>
      <c r="E4" s="234"/>
    </row>
    <row r="5" spans="1:5" s="156" customFormat="1" ht="24.75" customHeight="1" x14ac:dyDescent="0.25">
      <c r="A5" s="106" t="s">
        <v>75</v>
      </c>
      <c r="B5" s="4" t="s">
        <v>724</v>
      </c>
      <c r="C5" s="237"/>
      <c r="D5" s="238"/>
      <c r="E5" s="234"/>
    </row>
    <row r="6" spans="1:5" s="156" customFormat="1" ht="30.75" customHeight="1" x14ac:dyDescent="0.25">
      <c r="A6" s="106" t="s">
        <v>76</v>
      </c>
      <c r="B6" s="4" t="s">
        <v>725</v>
      </c>
      <c r="C6" s="237"/>
      <c r="D6" s="238"/>
      <c r="E6" s="234"/>
    </row>
    <row r="7" spans="1:5" s="156" customFormat="1" ht="30.75" customHeight="1" x14ac:dyDescent="0.25">
      <c r="A7" s="106" t="s">
        <v>337</v>
      </c>
      <c r="B7" s="4" t="s">
        <v>911</v>
      </c>
      <c r="C7" s="237"/>
      <c r="D7" s="238"/>
      <c r="E7" s="234"/>
    </row>
    <row r="8" spans="1:5" s="156" customFormat="1" ht="41.25" customHeight="1" x14ac:dyDescent="0.25">
      <c r="A8" s="106" t="s">
        <v>350</v>
      </c>
      <c r="B8" s="4" t="s">
        <v>726</v>
      </c>
      <c r="C8" s="237"/>
      <c r="D8" s="238"/>
      <c r="E8" s="234"/>
    </row>
    <row r="9" spans="1:5" s="156" customFormat="1" ht="41.25" customHeight="1" x14ac:dyDescent="0.25">
      <c r="A9" s="106" t="s">
        <v>77</v>
      </c>
      <c r="B9" s="4" t="s">
        <v>912</v>
      </c>
      <c r="C9" s="237"/>
      <c r="D9" s="238"/>
      <c r="E9" s="235"/>
    </row>
    <row r="10" spans="1:5" s="156" customFormat="1" ht="18.75" x14ac:dyDescent="0.3">
      <c r="A10" s="107"/>
      <c r="B10" s="65"/>
      <c r="C10" s="157"/>
      <c r="D10" s="157"/>
    </row>
    <row r="11" spans="1:5" s="156" customFormat="1" ht="37.5" customHeight="1" x14ac:dyDescent="0.25">
      <c r="A11" s="105" t="s">
        <v>792</v>
      </c>
      <c r="B11" s="22" t="s">
        <v>789</v>
      </c>
      <c r="C11" s="237"/>
      <c r="D11" s="229"/>
      <c r="E11" s="233"/>
    </row>
    <row r="12" spans="1:5" s="156" customFormat="1" ht="24" customHeight="1" x14ac:dyDescent="0.25">
      <c r="A12" s="106" t="s">
        <v>78</v>
      </c>
      <c r="B12" s="4" t="s">
        <v>722</v>
      </c>
      <c r="C12" s="237"/>
      <c r="D12" s="229"/>
      <c r="E12" s="234"/>
    </row>
    <row r="13" spans="1:5" s="156" customFormat="1" ht="38.25" customHeight="1" x14ac:dyDescent="0.25">
      <c r="A13" s="106" t="s">
        <v>332</v>
      </c>
      <c r="B13" s="4" t="s">
        <v>723</v>
      </c>
      <c r="C13" s="237"/>
      <c r="D13" s="229"/>
      <c r="E13" s="234"/>
    </row>
    <row r="14" spans="1:5" s="156" customFormat="1" ht="38.25" customHeight="1" x14ac:dyDescent="0.25">
      <c r="A14" s="106" t="s">
        <v>333</v>
      </c>
      <c r="B14" s="4" t="s">
        <v>913</v>
      </c>
      <c r="C14" s="237"/>
      <c r="D14" s="229"/>
      <c r="E14" s="234"/>
    </row>
    <row r="15" spans="1:5" s="156" customFormat="1" ht="38.25" customHeight="1" x14ac:dyDescent="0.25">
      <c r="A15" s="106" t="s">
        <v>334</v>
      </c>
      <c r="B15" s="4" t="s">
        <v>914</v>
      </c>
      <c r="C15" s="237"/>
      <c r="D15" s="229"/>
      <c r="E15" s="234"/>
    </row>
    <row r="16" spans="1:5" s="156" customFormat="1" ht="38.25" customHeight="1" x14ac:dyDescent="0.25">
      <c r="A16" s="106" t="s">
        <v>335</v>
      </c>
      <c r="B16" s="4" t="s">
        <v>915</v>
      </c>
      <c r="C16" s="237"/>
      <c r="D16" s="229"/>
      <c r="E16" s="234"/>
    </row>
    <row r="17" spans="1:5" ht="38.25" customHeight="1" x14ac:dyDescent="0.25">
      <c r="A17" s="106" t="s">
        <v>336</v>
      </c>
      <c r="B17" s="4" t="s">
        <v>916</v>
      </c>
      <c r="C17" s="237"/>
      <c r="D17" s="229"/>
      <c r="E17" s="235"/>
    </row>
    <row r="18" spans="1:5" ht="18.75" x14ac:dyDescent="0.3">
      <c r="C18" s="158"/>
      <c r="D18" s="158"/>
    </row>
    <row r="19" spans="1:5" ht="40.5" customHeight="1" x14ac:dyDescent="0.25">
      <c r="A19" s="105" t="s">
        <v>793</v>
      </c>
      <c r="B19" s="22" t="s">
        <v>917</v>
      </c>
      <c r="C19" s="237"/>
      <c r="D19" s="229"/>
      <c r="E19" s="236"/>
    </row>
    <row r="20" spans="1:5" ht="25.5" customHeight="1" x14ac:dyDescent="0.25">
      <c r="A20" s="106" t="s">
        <v>79</v>
      </c>
      <c r="B20" s="4" t="s">
        <v>727</v>
      </c>
      <c r="C20" s="237"/>
      <c r="D20" s="229"/>
      <c r="E20" s="234"/>
    </row>
    <row r="21" spans="1:5" ht="25.5" customHeight="1" x14ac:dyDescent="0.25">
      <c r="A21" s="106" t="s">
        <v>80</v>
      </c>
      <c r="B21" s="4" t="s">
        <v>728</v>
      </c>
      <c r="C21" s="237"/>
      <c r="D21" s="229"/>
      <c r="E21" s="234"/>
    </row>
    <row r="22" spans="1:5" ht="39" customHeight="1" x14ac:dyDescent="0.25">
      <c r="A22" s="106" t="s">
        <v>185</v>
      </c>
      <c r="B22" s="4" t="s">
        <v>729</v>
      </c>
      <c r="C22" s="237"/>
      <c r="D22" s="229"/>
      <c r="E22" s="234"/>
    </row>
    <row r="23" spans="1:5" ht="25.5" customHeight="1" x14ac:dyDescent="0.25">
      <c r="A23" s="106" t="s">
        <v>81</v>
      </c>
      <c r="B23" s="4" t="s">
        <v>730</v>
      </c>
      <c r="C23" s="237"/>
      <c r="D23" s="229"/>
      <c r="E23" s="234"/>
    </row>
    <row r="24" spans="1:5" ht="25.5" customHeight="1" x14ac:dyDescent="0.25">
      <c r="A24" s="106" t="s">
        <v>402</v>
      </c>
      <c r="B24" s="4" t="s">
        <v>790</v>
      </c>
      <c r="C24" s="237"/>
      <c r="D24" s="229"/>
      <c r="E24" s="234"/>
    </row>
    <row r="25" spans="1:5" ht="41.25" customHeight="1" x14ac:dyDescent="0.25">
      <c r="A25" s="106" t="s">
        <v>338</v>
      </c>
      <c r="B25" s="4" t="s">
        <v>731</v>
      </c>
      <c r="C25" s="237"/>
      <c r="D25" s="229"/>
      <c r="E25" s="235"/>
    </row>
    <row r="27" spans="1:5" ht="18.75" x14ac:dyDescent="0.3">
      <c r="A27" s="63" t="s">
        <v>165</v>
      </c>
      <c r="B27" s="159" t="s">
        <v>732</v>
      </c>
      <c r="C27" s="28">
        <f>(C19+C3+C11)/3</f>
        <v>0</v>
      </c>
      <c r="D27" s="28">
        <f>(D19+D3+D11)/3</f>
        <v>0</v>
      </c>
    </row>
  </sheetData>
  <sheetProtection password="CB11" sheet="1" objects="1" scenarios="1" formatCells="0" formatColumns="0" formatRows="0"/>
  <mergeCells count="9">
    <mergeCell ref="E11:E17"/>
    <mergeCell ref="E3:E9"/>
    <mergeCell ref="E19:E25"/>
    <mergeCell ref="C11:C17"/>
    <mergeCell ref="D11:D17"/>
    <mergeCell ref="C3:C9"/>
    <mergeCell ref="D3:D9"/>
    <mergeCell ref="C19:C25"/>
    <mergeCell ref="D19:D25"/>
  </mergeCells>
  <pageMargins left="0.7" right="0.7" top="0.75" bottom="0.75" header="0.3" footer="0.3"/>
  <pageSetup scale="81" fitToHeight="3"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Politica'!$E$3:$E$9</xm:f>
          </x14:formula1>
          <xm:sqref>C11:C17 C3:C9 C19:C25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B32216"/>
    <pageSetUpPr fitToPage="1"/>
  </sheetPr>
  <dimension ref="A1:F39"/>
  <sheetViews>
    <sheetView topLeftCell="B1" zoomScaleNormal="100" workbookViewId="0">
      <selection activeCell="E11" sqref="E11:E17"/>
    </sheetView>
  </sheetViews>
  <sheetFormatPr defaultRowHeight="15" x14ac:dyDescent="0.25"/>
  <cols>
    <col min="1" max="1" width="81.28515625" style="7" hidden="1" customWidth="1"/>
    <col min="2" max="2" width="110.7109375" style="65" customWidth="1"/>
    <col min="3" max="3" width="14.5703125" style="151" customWidth="1"/>
    <col min="4" max="4" width="15.5703125" style="151" customWidth="1"/>
    <col min="5" max="5" width="60.7109375" style="7" customWidth="1"/>
    <col min="6" max="6" width="6.85546875" style="7" hidden="1" customWidth="1"/>
    <col min="7" max="7" width="9.140625" style="7" customWidth="1"/>
    <col min="8" max="8" width="8.28515625" style="7" customWidth="1"/>
    <col min="9" max="16384" width="9.140625" style="7"/>
  </cols>
  <sheetData>
    <row r="1" spans="1:5" ht="30.75" customHeight="1" x14ac:dyDescent="0.3">
      <c r="A1" s="30" t="s">
        <v>159</v>
      </c>
      <c r="B1" s="160" t="s">
        <v>733</v>
      </c>
      <c r="C1" s="81" t="s">
        <v>480</v>
      </c>
      <c r="D1" s="82" t="s">
        <v>1052</v>
      </c>
      <c r="E1" s="153" t="s">
        <v>482</v>
      </c>
    </row>
    <row r="3" spans="1:5" ht="39" customHeight="1" x14ac:dyDescent="0.25">
      <c r="A3" s="49" t="s">
        <v>230</v>
      </c>
      <c r="B3" s="161" t="s">
        <v>734</v>
      </c>
      <c r="C3" s="226"/>
      <c r="D3" s="229"/>
      <c r="E3" s="230"/>
    </row>
    <row r="4" spans="1:5" ht="27" customHeight="1" x14ac:dyDescent="0.25">
      <c r="A4" s="4" t="s">
        <v>82</v>
      </c>
      <c r="B4" s="4" t="s">
        <v>735</v>
      </c>
      <c r="C4" s="227"/>
      <c r="D4" s="229"/>
      <c r="E4" s="231"/>
    </row>
    <row r="5" spans="1:5" ht="27" customHeight="1" x14ac:dyDescent="0.25">
      <c r="A5" s="4" t="s">
        <v>83</v>
      </c>
      <c r="B5" s="4" t="s">
        <v>736</v>
      </c>
      <c r="C5" s="227"/>
      <c r="D5" s="229"/>
      <c r="E5" s="231"/>
    </row>
    <row r="6" spans="1:5" ht="27" customHeight="1" x14ac:dyDescent="0.25">
      <c r="A6" s="4" t="s">
        <v>84</v>
      </c>
      <c r="B6" s="4" t="s">
        <v>737</v>
      </c>
      <c r="C6" s="227"/>
      <c r="D6" s="229"/>
      <c r="E6" s="231"/>
    </row>
    <row r="7" spans="1:5" ht="27" customHeight="1" x14ac:dyDescent="0.25">
      <c r="A7" s="4" t="s">
        <v>339</v>
      </c>
      <c r="B7" s="4" t="s">
        <v>738</v>
      </c>
      <c r="C7" s="227"/>
      <c r="D7" s="229"/>
      <c r="E7" s="231"/>
    </row>
    <row r="8" spans="1:5" ht="57" customHeight="1" x14ac:dyDescent="0.25">
      <c r="A8" s="4" t="s">
        <v>340</v>
      </c>
      <c r="B8" s="4" t="s">
        <v>918</v>
      </c>
      <c r="C8" s="227"/>
      <c r="D8" s="229"/>
      <c r="E8" s="231"/>
    </row>
    <row r="9" spans="1:5" ht="42.75" customHeight="1" x14ac:dyDescent="0.25">
      <c r="A9" s="4" t="s">
        <v>341</v>
      </c>
      <c r="B9" s="4" t="s">
        <v>919</v>
      </c>
      <c r="C9" s="228"/>
      <c r="D9" s="229"/>
      <c r="E9" s="232"/>
    </row>
    <row r="10" spans="1:5" x14ac:dyDescent="0.25">
      <c r="B10" s="6"/>
    </row>
    <row r="11" spans="1:5" ht="30.75" customHeight="1" x14ac:dyDescent="0.25">
      <c r="A11" s="49" t="s">
        <v>231</v>
      </c>
      <c r="B11" s="161" t="s">
        <v>739</v>
      </c>
      <c r="C11" s="226"/>
      <c r="D11" s="229"/>
      <c r="E11" s="230"/>
    </row>
    <row r="12" spans="1:5" ht="30" customHeight="1" x14ac:dyDescent="0.25">
      <c r="A12" s="4" t="s">
        <v>82</v>
      </c>
      <c r="B12" s="164" t="s">
        <v>735</v>
      </c>
      <c r="C12" s="227"/>
      <c r="D12" s="229"/>
      <c r="E12" s="231"/>
    </row>
    <row r="13" spans="1:5" ht="30" customHeight="1" x14ac:dyDescent="0.25">
      <c r="A13" s="4" t="s">
        <v>186</v>
      </c>
      <c r="B13" s="164" t="s">
        <v>740</v>
      </c>
      <c r="C13" s="227"/>
      <c r="D13" s="229"/>
      <c r="E13" s="231"/>
    </row>
    <row r="14" spans="1:5" ht="41.25" customHeight="1" x14ac:dyDescent="0.25">
      <c r="A14" s="4" t="s">
        <v>85</v>
      </c>
      <c r="B14" s="164" t="s">
        <v>741</v>
      </c>
      <c r="C14" s="227"/>
      <c r="D14" s="229"/>
      <c r="E14" s="231"/>
    </row>
    <row r="15" spans="1:5" ht="57" customHeight="1" x14ac:dyDescent="0.25">
      <c r="A15" s="4" t="s">
        <v>232</v>
      </c>
      <c r="B15" s="164" t="s">
        <v>742</v>
      </c>
      <c r="C15" s="227"/>
      <c r="D15" s="229"/>
      <c r="E15" s="231"/>
    </row>
    <row r="16" spans="1:5" ht="42.75" customHeight="1" x14ac:dyDescent="0.25">
      <c r="A16" s="4" t="s">
        <v>262</v>
      </c>
      <c r="B16" s="164" t="s">
        <v>743</v>
      </c>
      <c r="C16" s="227"/>
      <c r="D16" s="229"/>
      <c r="E16" s="231"/>
    </row>
    <row r="17" spans="1:6" ht="55.5" customHeight="1" x14ac:dyDescent="0.25">
      <c r="A17" s="4" t="s">
        <v>263</v>
      </c>
      <c r="B17" s="4" t="s">
        <v>744</v>
      </c>
      <c r="C17" s="228"/>
      <c r="D17" s="229"/>
      <c r="E17" s="232"/>
    </row>
    <row r="18" spans="1:6" x14ac:dyDescent="0.25">
      <c r="B18" s="6"/>
    </row>
    <row r="19" spans="1:6" ht="39.75" customHeight="1" x14ac:dyDescent="0.25">
      <c r="A19" s="50" t="s">
        <v>233</v>
      </c>
      <c r="B19" s="162" t="s">
        <v>745</v>
      </c>
      <c r="C19" s="89"/>
      <c r="D19" s="89"/>
      <c r="E19" s="230"/>
      <c r="F19" s="7" t="s">
        <v>1</v>
      </c>
    </row>
    <row r="20" spans="1:6" ht="18" customHeight="1" x14ac:dyDescent="0.25">
      <c r="A20" s="4" t="s">
        <v>86</v>
      </c>
      <c r="B20" s="165" t="s">
        <v>746</v>
      </c>
      <c r="C20" s="36"/>
      <c r="D20" s="89"/>
      <c r="E20" s="231"/>
      <c r="F20" s="5" t="s">
        <v>2</v>
      </c>
    </row>
    <row r="21" spans="1:6" ht="18" customHeight="1" x14ac:dyDescent="0.25">
      <c r="A21" s="4" t="s">
        <v>87</v>
      </c>
      <c r="B21" s="165" t="s">
        <v>747</v>
      </c>
      <c r="C21" s="36"/>
      <c r="D21" s="89"/>
      <c r="E21" s="231"/>
    </row>
    <row r="22" spans="1:6" ht="18" customHeight="1" x14ac:dyDescent="0.25">
      <c r="A22" s="4" t="s">
        <v>88</v>
      </c>
      <c r="B22" s="165" t="s">
        <v>748</v>
      </c>
      <c r="C22" s="36"/>
      <c r="D22" s="89"/>
      <c r="E22" s="231"/>
    </row>
    <row r="23" spans="1:6" ht="18" customHeight="1" x14ac:dyDescent="0.25">
      <c r="A23" s="4" t="s">
        <v>89</v>
      </c>
      <c r="B23" s="165" t="s">
        <v>749</v>
      </c>
      <c r="C23" s="36"/>
      <c r="D23" s="89"/>
      <c r="E23" s="231"/>
    </row>
    <row r="24" spans="1:6" ht="18" customHeight="1" x14ac:dyDescent="0.25">
      <c r="A24" s="4" t="s">
        <v>342</v>
      </c>
      <c r="B24" s="165" t="s">
        <v>750</v>
      </c>
      <c r="C24" s="36"/>
      <c r="D24" s="89"/>
      <c r="E24" s="231"/>
    </row>
    <row r="25" spans="1:6" ht="18" customHeight="1" x14ac:dyDescent="0.25">
      <c r="A25" s="4" t="s">
        <v>90</v>
      </c>
      <c r="B25" s="165" t="s">
        <v>751</v>
      </c>
      <c r="C25" s="36"/>
      <c r="D25" s="89"/>
      <c r="E25" s="231"/>
    </row>
    <row r="26" spans="1:6" ht="18" customHeight="1" x14ac:dyDescent="0.25">
      <c r="A26" s="4" t="s">
        <v>91</v>
      </c>
      <c r="B26" s="165" t="s">
        <v>752</v>
      </c>
      <c r="C26" s="36"/>
      <c r="D26" s="89"/>
      <c r="E26" s="231"/>
    </row>
    <row r="27" spans="1:6" ht="18" customHeight="1" x14ac:dyDescent="0.25">
      <c r="A27" s="4" t="s">
        <v>92</v>
      </c>
      <c r="B27" s="165" t="s">
        <v>753</v>
      </c>
      <c r="C27" s="36"/>
      <c r="D27" s="89"/>
      <c r="E27" s="231"/>
    </row>
    <row r="28" spans="1:6" ht="18" customHeight="1" x14ac:dyDescent="0.25">
      <c r="A28" s="4" t="s">
        <v>93</v>
      </c>
      <c r="B28" s="165" t="s">
        <v>754</v>
      </c>
      <c r="C28" s="36"/>
      <c r="D28" s="89"/>
      <c r="E28" s="231"/>
    </row>
    <row r="29" spans="1:6" ht="18" customHeight="1" x14ac:dyDescent="0.25">
      <c r="A29" s="4" t="s">
        <v>94</v>
      </c>
      <c r="B29" s="165" t="s">
        <v>755</v>
      </c>
      <c r="C29" s="36"/>
      <c r="D29" s="89"/>
      <c r="E29" s="231"/>
    </row>
    <row r="30" spans="1:6" ht="18" customHeight="1" x14ac:dyDescent="0.25">
      <c r="A30" s="4" t="s">
        <v>95</v>
      </c>
      <c r="B30" s="165" t="s">
        <v>756</v>
      </c>
      <c r="C30" s="36"/>
      <c r="D30" s="89"/>
      <c r="E30" s="231"/>
    </row>
    <row r="31" spans="1:6" ht="18" customHeight="1" x14ac:dyDescent="0.25">
      <c r="A31" s="5"/>
      <c r="B31" s="155"/>
      <c r="C31" s="10"/>
      <c r="D31" s="10"/>
      <c r="E31" s="231"/>
    </row>
    <row r="32" spans="1:6" ht="18" customHeight="1" x14ac:dyDescent="0.25">
      <c r="A32" s="4" t="s">
        <v>343</v>
      </c>
      <c r="B32" s="4" t="s">
        <v>920</v>
      </c>
      <c r="C32" s="226"/>
      <c r="D32" s="229"/>
      <c r="E32" s="231"/>
    </row>
    <row r="33" spans="1:5" ht="18" customHeight="1" x14ac:dyDescent="0.25">
      <c r="A33" s="4" t="s">
        <v>344</v>
      </c>
      <c r="B33" s="4" t="s">
        <v>921</v>
      </c>
      <c r="C33" s="227"/>
      <c r="D33" s="229"/>
      <c r="E33" s="231"/>
    </row>
    <row r="34" spans="1:5" ht="18" customHeight="1" x14ac:dyDescent="0.25">
      <c r="A34" s="4" t="s">
        <v>345</v>
      </c>
      <c r="B34" s="4" t="s">
        <v>922</v>
      </c>
      <c r="C34" s="227"/>
      <c r="D34" s="229"/>
      <c r="E34" s="231"/>
    </row>
    <row r="35" spans="1:5" ht="18" customHeight="1" x14ac:dyDescent="0.25">
      <c r="A35" s="4" t="s">
        <v>346</v>
      </c>
      <c r="B35" s="4" t="s">
        <v>923</v>
      </c>
      <c r="C35" s="227"/>
      <c r="D35" s="229"/>
      <c r="E35" s="231"/>
    </row>
    <row r="36" spans="1:5" ht="18" customHeight="1" x14ac:dyDescent="0.25">
      <c r="A36" s="4" t="s">
        <v>347</v>
      </c>
      <c r="B36" s="4" t="s">
        <v>924</v>
      </c>
      <c r="C36" s="227"/>
      <c r="D36" s="229"/>
      <c r="E36" s="231"/>
    </row>
    <row r="37" spans="1:5" ht="18" customHeight="1" x14ac:dyDescent="0.25">
      <c r="A37" s="4" t="s">
        <v>348</v>
      </c>
      <c r="B37" s="4" t="s">
        <v>925</v>
      </c>
      <c r="C37" s="228"/>
      <c r="D37" s="229"/>
      <c r="E37" s="232"/>
    </row>
    <row r="39" spans="1:5" ht="18.75" x14ac:dyDescent="0.3">
      <c r="A39" s="31" t="s">
        <v>164</v>
      </c>
      <c r="B39" s="163" t="s">
        <v>757</v>
      </c>
      <c r="C39" s="83">
        <f>(C32+C11+C3)/3</f>
        <v>0</v>
      </c>
      <c r="D39" s="84">
        <f>(D32+D11+D3)/3</f>
        <v>0</v>
      </c>
    </row>
  </sheetData>
  <sheetProtection password="CB11" sheet="1" objects="1" scenarios="1" formatCells="0" formatColumns="0" formatRows="0"/>
  <mergeCells count="9">
    <mergeCell ref="E19:E37"/>
    <mergeCell ref="C32:C37"/>
    <mergeCell ref="D32:D37"/>
    <mergeCell ref="C3:C9"/>
    <mergeCell ref="D3:D9"/>
    <mergeCell ref="C11:C17"/>
    <mergeCell ref="D11:D17"/>
    <mergeCell ref="E3:E9"/>
    <mergeCell ref="E11:E17"/>
  </mergeCells>
  <dataValidations count="1">
    <dataValidation type="list" allowBlank="1" showInputMessage="1" showErrorMessage="1" sqref="C20:D30">
      <formula1>$F$19:$F$20</formula1>
    </dataValidation>
  </dataValidations>
  <pageMargins left="0.7" right="0.7" top="0.75" bottom="0.75" header="0.3" footer="0.3"/>
  <pageSetup scale="76" fitToHeight="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 Politica'!$E$3:$E$9</xm:f>
          </x14:formula1>
          <xm:sqref>C3:C9</xm:sqref>
        </x14:dataValidation>
        <x14:dataValidation type="list" allowBlank="1" showInputMessage="1" showErrorMessage="1">
          <x14:formula1>
            <xm:f>'1 Politica'!$E$3:$E$9</xm:f>
          </x14:formula1>
          <xm:sqref>C32:C37 C11:C17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Instrucciones</vt:lpstr>
      <vt:lpstr>1 Politica</vt:lpstr>
      <vt:lpstr>2 Riesgos</vt:lpstr>
      <vt:lpstr>3 Gestion</vt:lpstr>
      <vt:lpstr>4 Organizacion</vt:lpstr>
      <vt:lpstr>5 Emergencias</vt:lpstr>
      <vt:lpstr>6 Actores</vt:lpstr>
      <vt:lpstr>7 Quejas</vt:lpstr>
      <vt:lpstr>8 Reporte</vt:lpstr>
      <vt:lpstr>9 Seguimiento</vt:lpstr>
      <vt:lpstr>RESULTADOS</vt:lpstr>
      <vt:lpstr>Niveles de evolucion</vt:lpstr>
      <vt:lpstr>Sugerencias mejora</vt:lpstr>
      <vt:lpstr>Plan mejora</vt:lpstr>
      <vt:lpstr>Instrucciones!Print_Area</vt:lpstr>
      <vt:lpstr>'1 Politica'!Print_Titles</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Annamaria Angeletti Cipolla</dc:creator>
  <cp:lastModifiedBy>Irene Annamaria Angeletti Cipolla</cp:lastModifiedBy>
  <cp:lastPrinted>2015-11-23T22:17:46Z</cp:lastPrinted>
  <dcterms:created xsi:type="dcterms:W3CDTF">2013-09-11T19:43:29Z</dcterms:created>
  <dcterms:modified xsi:type="dcterms:W3CDTF">2015-12-01T21:32:51Z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Offisync_ServerID" pid="2">
    <vt:lpwstr>d939fab4-716e-42cc-bfec-ffb0ab88b99b</vt:lpwstr>
  </property>
  <property fmtid="{D5CDD505-2E9C-101B-9397-08002B2CF9AE}" name="Jive_LatestUserAccountName" pid="3">
    <vt:lpwstr>wb443130</vt:lpwstr>
  </property>
  <property fmtid="{D5CDD505-2E9C-101B-9397-08002B2CF9AE}" name="Offisync_UniqueId" pid="4">
    <vt:lpwstr>121196</vt:lpwstr>
  </property>
  <property fmtid="{D5CDD505-2E9C-101B-9397-08002B2CF9AE}" name="Jive_VersionGuid" pid="5">
    <vt:lpwstr>48f732ea-188d-4477-9264-59fff97a0b0f</vt:lpwstr>
  </property>
  <property fmtid="{D5CDD505-2E9C-101B-9397-08002B2CF9AE}" name="Offisync_UpdateToken" pid="6">
    <vt:lpwstr>10</vt:lpwstr>
  </property>
  <property fmtid="{D5CDD505-2E9C-101B-9397-08002B2CF9AE}" name="Offisync_ProviderInitializationData" pid="7">
    <vt:lpwstr>https://spark.worldbank.org</vt:lpwstr>
  </property>
</Properties>
</file>