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mbatstone\Desktop\ESMS\TO UPLOAD\"/>
    </mc:Choice>
  </mc:AlternateContent>
  <bookViews>
    <workbookView xWindow="0" yWindow="0" windowWidth="24000" windowHeight="9735" tabRatio="857"/>
  </bookViews>
  <sheets>
    <sheet name="Instructions" sheetId="10" r:id="rId1"/>
    <sheet name="1 Politique" sheetId="1" r:id="rId2"/>
    <sheet name="2 Risques" sheetId="15" r:id="rId3"/>
    <sheet name="3 Gestion" sheetId="3" r:id="rId4"/>
    <sheet name="4 Organisation" sheetId="4" r:id="rId5"/>
    <sheet name="5 Urgence" sheetId="5" r:id="rId6"/>
    <sheet name="6 Parties Prenantes" sheetId="6" r:id="rId7"/>
    <sheet name="7 Communication &amp; Griefs" sheetId="7" r:id="rId8"/>
    <sheet name="8 Divulgation" sheetId="8" r:id="rId9"/>
    <sheet name="9 Suivi" sheetId="9" r:id="rId10"/>
    <sheet name="RESULTATS" sheetId="11" r:id="rId11"/>
    <sheet name="Niveaux de maturité" sheetId="16" r:id="rId12"/>
    <sheet name="Idées d’amélioration" sheetId="17" r:id="rId13"/>
    <sheet name="Plan d’amélioration" sheetId="14" r:id="rId14"/>
  </sheets>
  <definedNames>
    <definedName name="_xlnm.Print_Area" localSheetId="0">Instructions!$B$1:$C$32</definedName>
    <definedName name="_xlnm.Print_Titles" localSheetId="1">'1 Politique'!$1:$1</definedName>
  </definedNames>
  <calcPr calcId="152511"/>
</workbook>
</file>

<file path=xl/calcChain.xml><?xml version="1.0" encoding="utf-8"?>
<calcChain xmlns="http://schemas.openxmlformats.org/spreadsheetml/2006/main">
  <c r="D131" i="15" l="1"/>
  <c r="C131" i="15"/>
  <c r="D43" i="3"/>
  <c r="C43" i="3"/>
  <c r="C39" i="8"/>
  <c r="D27" i="7"/>
  <c r="C27" i="7"/>
  <c r="C35" i="5"/>
  <c r="C48" i="4"/>
  <c r="D59" i="1"/>
  <c r="C59" i="1"/>
  <c r="C3" i="11"/>
  <c r="B4" i="14"/>
  <c r="C4" i="11"/>
  <c r="C4" i="14"/>
  <c r="D47" i="9"/>
  <c r="C47" i="9"/>
  <c r="D35" i="5"/>
  <c r="D48" i="4"/>
  <c r="J4" i="11"/>
  <c r="C11" i="14"/>
  <c r="J3" i="11"/>
  <c r="B11" i="14"/>
  <c r="D39" i="8"/>
  <c r="I4" i="11"/>
  <c r="C10" i="14"/>
  <c r="I3" i="11"/>
  <c r="B10" i="14"/>
  <c r="D38" i="6"/>
  <c r="C38" i="6"/>
  <c r="H4" i="11"/>
  <c r="C9" i="14"/>
  <c r="H3" i="11"/>
  <c r="B9" i="14"/>
  <c r="G4" i="11"/>
  <c r="C8" i="14"/>
  <c r="G3" i="11"/>
  <c r="B8" i="14"/>
  <c r="F4" i="11"/>
  <c r="C7" i="14"/>
  <c r="F3" i="11"/>
  <c r="B7" i="14"/>
  <c r="D3" i="11"/>
  <c r="B5" i="14"/>
  <c r="D4" i="11"/>
  <c r="C5" i="14"/>
  <c r="B4" i="11"/>
  <c r="C3" i="14"/>
  <c r="E3" i="11"/>
  <c r="B6" i="14"/>
  <c r="E4" i="11"/>
  <c r="C6" i="14"/>
  <c r="B3" i="11"/>
  <c r="B3" i="14"/>
</calcChain>
</file>

<file path=xl/comments1.xml><?xml version="1.0" encoding="utf-8"?>
<comments xmlns="http://schemas.openxmlformats.org/spreadsheetml/2006/main">
  <authors>
    <author>Irene Annamaria Angeletti Cipolla</author>
  </authors>
  <commentList>
    <comment ref="B1" authorId="0" shapeId="0">
      <text>
        <r>
          <rPr>
            <b/>
            <sz val="9"/>
            <color indexed="81"/>
            <rFont val="Tahoma"/>
            <family val="2"/>
          </rPr>
          <t>Column A has English version.</t>
        </r>
        <r>
          <rPr>
            <sz val="9"/>
            <color indexed="81"/>
            <rFont val="Tahoma"/>
            <family val="2"/>
          </rPr>
          <t xml:space="preserve">
</t>
        </r>
      </text>
    </comment>
  </commentList>
</comments>
</file>

<file path=xl/comments2.xml><?xml version="1.0" encoding="utf-8"?>
<comments xmlns="http://schemas.openxmlformats.org/spreadsheetml/2006/main">
  <authors>
    <author>Irene Annamaria Angeletti Cipolla</author>
  </authors>
  <commentList>
    <comment ref="B1" authorId="0" shapeId="0">
      <text>
        <r>
          <rPr>
            <b/>
            <sz val="9"/>
            <color indexed="81"/>
            <rFont val="Tahoma"/>
            <family val="2"/>
          </rPr>
          <t>Column A has English version.</t>
        </r>
        <r>
          <rPr>
            <sz val="9"/>
            <color indexed="81"/>
            <rFont val="Tahoma"/>
            <family val="2"/>
          </rPr>
          <t xml:space="preserve">
</t>
        </r>
      </text>
    </comment>
  </commentList>
</comments>
</file>

<file path=xl/comments3.xml><?xml version="1.0" encoding="utf-8"?>
<comments xmlns="http://schemas.openxmlformats.org/spreadsheetml/2006/main">
  <authors>
    <author>Irene Annamaria Angeletti Cipolla</author>
  </authors>
  <commentList>
    <comment ref="B1" authorId="0" shapeId="0">
      <text>
        <r>
          <rPr>
            <b/>
            <sz val="9"/>
            <color indexed="81"/>
            <rFont val="Tahoma"/>
            <family val="2"/>
          </rPr>
          <t xml:space="preserve">Column A has English version.
</t>
        </r>
        <r>
          <rPr>
            <sz val="9"/>
            <color indexed="81"/>
            <rFont val="Tahoma"/>
            <family val="2"/>
          </rPr>
          <t xml:space="preserve">
</t>
        </r>
      </text>
    </comment>
  </commentList>
</comments>
</file>

<file path=xl/comments4.xml><?xml version="1.0" encoding="utf-8"?>
<comments xmlns="http://schemas.openxmlformats.org/spreadsheetml/2006/main">
  <authors>
    <author>Irene Annamaria Angeletti Cipolla</author>
  </authors>
  <commentList>
    <comment ref="B1" authorId="0" shapeId="0">
      <text>
        <r>
          <rPr>
            <b/>
            <sz val="9"/>
            <color indexed="81"/>
            <rFont val="Tahoma"/>
            <family val="2"/>
          </rPr>
          <t xml:space="preserve">Column A has English version.
</t>
        </r>
        <r>
          <rPr>
            <sz val="9"/>
            <color indexed="81"/>
            <rFont val="Tahoma"/>
            <family val="2"/>
          </rPr>
          <t xml:space="preserve">
</t>
        </r>
      </text>
    </comment>
  </commentList>
</comments>
</file>

<file path=xl/comments5.xml><?xml version="1.0" encoding="utf-8"?>
<comments xmlns="http://schemas.openxmlformats.org/spreadsheetml/2006/main">
  <authors>
    <author>Fiorella Facello</author>
  </authors>
  <commentList>
    <comment ref="B1" authorId="0" shapeId="0">
      <text>
        <r>
          <rPr>
            <b/>
            <sz val="9"/>
            <color indexed="81"/>
            <rFont val="Tahoma"/>
            <family val="2"/>
          </rPr>
          <t>Column A has English version.</t>
        </r>
        <r>
          <rPr>
            <sz val="9"/>
            <color indexed="81"/>
            <rFont val="Tahoma"/>
            <family val="2"/>
          </rPr>
          <t xml:space="preserve">
</t>
        </r>
      </text>
    </comment>
  </commentList>
</comments>
</file>

<file path=xl/comments6.xml><?xml version="1.0" encoding="utf-8"?>
<comments xmlns="http://schemas.openxmlformats.org/spreadsheetml/2006/main">
  <authors>
    <author>Irene Annamaria Angeletti Cipolla</author>
  </authors>
  <commentList>
    <comment ref="B1" authorId="0" shapeId="0">
      <text>
        <r>
          <rPr>
            <b/>
            <sz val="9"/>
            <color indexed="81"/>
            <rFont val="Tahoma"/>
            <family val="2"/>
          </rPr>
          <t>Column A has English version.</t>
        </r>
        <r>
          <rPr>
            <sz val="9"/>
            <color indexed="81"/>
            <rFont val="Tahoma"/>
            <family val="2"/>
          </rPr>
          <t xml:space="preserve">
</t>
        </r>
      </text>
    </comment>
  </commentList>
</comments>
</file>

<file path=xl/comments7.xml><?xml version="1.0" encoding="utf-8"?>
<comments xmlns="http://schemas.openxmlformats.org/spreadsheetml/2006/main">
  <authors>
    <author>Irene Annamaria Angeletti Cipolla</author>
  </authors>
  <commentList>
    <comment ref="B1" authorId="0" shapeId="0">
      <text>
        <r>
          <rPr>
            <b/>
            <sz val="9"/>
            <color indexed="81"/>
            <rFont val="Tahoma"/>
            <family val="2"/>
          </rPr>
          <t>Column A has English version.</t>
        </r>
        <r>
          <rPr>
            <sz val="9"/>
            <color indexed="81"/>
            <rFont val="Tahoma"/>
            <family val="2"/>
          </rPr>
          <t xml:space="preserve">
</t>
        </r>
      </text>
    </comment>
  </commentList>
</comments>
</file>

<file path=xl/comments8.xml><?xml version="1.0" encoding="utf-8"?>
<comments xmlns="http://schemas.openxmlformats.org/spreadsheetml/2006/main">
  <authors>
    <author>Fiorella Facello</author>
  </authors>
  <commentList>
    <comment ref="B1" authorId="0" shapeId="0">
      <text>
        <r>
          <rPr>
            <b/>
            <sz val="9"/>
            <color indexed="81"/>
            <rFont val="Tahoma"/>
            <family val="2"/>
          </rPr>
          <t>Column A has English version.</t>
        </r>
      </text>
    </comment>
  </commentList>
</comments>
</file>

<file path=xl/comments9.xml><?xml version="1.0" encoding="utf-8"?>
<comments xmlns="http://schemas.openxmlformats.org/spreadsheetml/2006/main">
  <authors>
    <author>Fiorella Facello</author>
  </authors>
  <commentList>
    <comment ref="B1" authorId="0" shapeId="0">
      <text>
        <r>
          <rPr>
            <b/>
            <sz val="9"/>
            <color indexed="81"/>
            <rFont val="Tahoma"/>
            <family val="2"/>
          </rPr>
          <t>Column A has English version.</t>
        </r>
      </text>
    </comment>
  </commentList>
</comments>
</file>

<file path=xl/sharedStrings.xml><?xml version="1.0" encoding="utf-8"?>
<sst xmlns="http://schemas.openxmlformats.org/spreadsheetml/2006/main" count="1156" uniqueCount="1024">
  <si>
    <t>1. Policy</t>
  </si>
  <si>
    <t>Yes</t>
  </si>
  <si>
    <t>No</t>
  </si>
  <si>
    <t>1. Raw materials consumption</t>
  </si>
  <si>
    <t>2. Energy consumption</t>
  </si>
  <si>
    <t>3. Water consumption</t>
  </si>
  <si>
    <t>4. Wastewater quantity</t>
  </si>
  <si>
    <t>5. Wastewater quality</t>
  </si>
  <si>
    <t>6. Air emissions</t>
  </si>
  <si>
    <t>7. Solid waste generation</t>
  </si>
  <si>
    <t>8. Hazardous waste generation</t>
  </si>
  <si>
    <t>9. Usage of chemicals</t>
  </si>
  <si>
    <t>10. Usage of hazardous materials</t>
  </si>
  <si>
    <t>11. Noise generation</t>
  </si>
  <si>
    <t>1. Fire and explosion hazards</t>
  </si>
  <si>
    <t>8. Work zone air quality</t>
  </si>
  <si>
    <t>9. Work zone noise level</t>
  </si>
  <si>
    <t>14. Industrial vehicle driving and site traffic</t>
  </si>
  <si>
    <t>15. Transportation of workers</t>
  </si>
  <si>
    <t>1. Age profiles of workforce</t>
  </si>
  <si>
    <t>2. Gender composition of workforce</t>
  </si>
  <si>
    <t>3. Presence of dormitories</t>
  </si>
  <si>
    <t>4. Differences in nationalities/ethnicities</t>
  </si>
  <si>
    <t>5. Use of security guards</t>
  </si>
  <si>
    <t>6. Use of migrant labor</t>
  </si>
  <si>
    <t>8. Use of apprentice programs</t>
  </si>
  <si>
    <t>10. Use of recruiting or labor contracting agencies</t>
  </si>
  <si>
    <t>11. Presence of worker representatives</t>
  </si>
  <si>
    <t>1. Contamination of surface water bodies (rivers, lakes, estuaries, etc.)</t>
  </si>
  <si>
    <t>2. Ambient air quality/odor from industrial emissions</t>
  </si>
  <si>
    <t>3. Solid waste disposal</t>
  </si>
  <si>
    <t>4. Hazardous waste disposal</t>
  </si>
  <si>
    <t>5. Usage of chemicals and hazardous materials</t>
  </si>
  <si>
    <t>6. Ground or surface water depletion</t>
  </si>
  <si>
    <t>7. High ambient noise level due to industrial operations</t>
  </si>
  <si>
    <t>8. Ground water contamination</t>
  </si>
  <si>
    <t>9. Air emissions and noise from transportation</t>
  </si>
  <si>
    <t>10. Traffic congestion</t>
  </si>
  <si>
    <t>11. Cultural heritage site/historical monuments/ecologically sensitive sites</t>
  </si>
  <si>
    <t>12. Land acquisition and usage</t>
  </si>
  <si>
    <t>13. Buildings and infrastructure development/decommissioning</t>
  </si>
  <si>
    <t>14. Security personnel</t>
  </si>
  <si>
    <t>We do not do a risk assessment. (=0)</t>
  </si>
  <si>
    <t>1. Policy - Score</t>
  </si>
  <si>
    <t>1. When we find or learn of environmental and social problems, we do the following:</t>
  </si>
  <si>
    <t>Take action in the affected area to minimize the impact. (=2)</t>
  </si>
  <si>
    <t>1. Develop and modify policies</t>
  </si>
  <si>
    <t>2. Revise and implement procedures and work instructions</t>
  </si>
  <si>
    <t>3. Conduct internal monitoring</t>
  </si>
  <si>
    <t>5. Conduct manager and worker training</t>
  </si>
  <si>
    <t>6. Establish and manage worker communication channels</t>
  </si>
  <si>
    <t>8. Approve or veto business decisions that have significant potential negative impact</t>
  </si>
  <si>
    <t>9. Hire external experts as needed</t>
  </si>
  <si>
    <t>10. Manage environmental and social issues with suppliers and contractors</t>
  </si>
  <si>
    <t>11. Engage local organizations, government, trade union and other groups on issues related to workers, environment and community</t>
  </si>
  <si>
    <t>5. Emergency Preparedness and Response</t>
  </si>
  <si>
    <t>Mock drills are conducted regularly. We do not conduct drills in all shifts, but we are aware of the emergency risks in the night shift. (=1)</t>
  </si>
  <si>
    <t>We have the necessary and appropriate portable fire extinguishers in the facility. (=0)</t>
  </si>
  <si>
    <t>The number, type and size of fire extinguishers are decided based on the risk assessment. They are maintained as per the manufacturer’s specification. (=1)</t>
  </si>
  <si>
    <t>5. Emergency Preparedness and Response - Score</t>
  </si>
  <si>
    <t>We handle all issues internally. (=0)</t>
  </si>
  <si>
    <t>Sometimes our investors or customers put us in touch with external groups or we get approached directly by such groups. (=1)</t>
  </si>
  <si>
    <t>We don’t engage with any external stakeholder. (=0)</t>
  </si>
  <si>
    <t>External stakeholders can contact us through our external communication and grievances mechanisms. (=1)</t>
  </si>
  <si>
    <t>We regularly inform on our current and planned operations and the expected environmental and social positive and negative impacts. (=2)</t>
  </si>
  <si>
    <t>We regularly provide relevant information on our current and planned and expected impacts, so that people can express concerns and suggestions to reduce negative impacts. (=3)</t>
  </si>
  <si>
    <t>1. Local community groups</t>
  </si>
  <si>
    <t>2. External consultants and experts</t>
  </si>
  <si>
    <t>3. Organizations focused on workers’ issues</t>
  </si>
  <si>
    <t>4. Organizations focused on environmental issues</t>
  </si>
  <si>
    <t>5. Trade unions</t>
  </si>
  <si>
    <t>8. Consumer groups</t>
  </si>
  <si>
    <t>9. Government ministries</t>
  </si>
  <si>
    <t>10. Industry associations</t>
  </si>
  <si>
    <t>We do not deal with such groups. (=0)</t>
  </si>
  <si>
    <t>We would request details from them and then handle it internally. (=1)</t>
  </si>
  <si>
    <t>We would meet with the group to discuss the negative impact and get their suggestions on how to deal with the problem. (=2)</t>
  </si>
  <si>
    <t>We routinely work with such groups on an ongoing basis to monitor and conduct root-cause analysis of negative impacts that affect the community and address them. (=5)</t>
  </si>
  <si>
    <t>We do not have a grievance mechanism for external stakeholders. (=0)</t>
  </si>
  <si>
    <t>It is unclear who at my company has this responsibility. (=0)</t>
  </si>
  <si>
    <t>We have one person or one area of the company that usually handles this. (=1)</t>
  </si>
  <si>
    <t>We have a team of people that share this responsibility and have received specific training. (=3)</t>
  </si>
  <si>
    <t>We do not communicate with anyone about our company’s operations. (=0)</t>
  </si>
  <si>
    <t>We acknowledge receipt of their request and tell them we will handle it internally. (=1)</t>
  </si>
  <si>
    <t>We respond if the affected community contacts us with a specific request for information. (=2)</t>
  </si>
  <si>
    <t>We report to affected communities on our action plans and resolution of the issues identified during the stakeholder engagement process or through our grievance mechanism. (=2)</t>
  </si>
  <si>
    <t>1. Meetings (reporting out and receiving feedback)</t>
  </si>
  <si>
    <t>2. Website (reporting out)</t>
  </si>
  <si>
    <t>3. Dedicated email address (receiving feedback)</t>
  </si>
  <si>
    <t>4. Dedicated phone line (receiving feedback)</t>
  </si>
  <si>
    <t>6. Presentations at forums, training workshops and conventions (reporting out)</t>
  </si>
  <si>
    <t>7. Written reports (reporting out)</t>
  </si>
  <si>
    <t>8. Direct mail (reporting out)</t>
  </si>
  <si>
    <t>9. Brochures, flyers, banners (reporting out)</t>
  </si>
  <si>
    <t>10. Advertisements in local publications (reporting out)</t>
  </si>
  <si>
    <t>11. Surveys (receiving feedback)</t>
  </si>
  <si>
    <t>9. Monitoring and Review</t>
  </si>
  <si>
    <t>9. Monitoring and Review - Score</t>
  </si>
  <si>
    <t>Policies in place meeting selected E&amp;S standards. Sporadic, conflicting or confusing procedures.</t>
  </si>
  <si>
    <t>Limited E&amp;S policies in place.</t>
  </si>
  <si>
    <t>Systematic, documented identification and prioritization of E&amp;S risks and impacts. Routinely reviewed and updated across existing, new and changing activities. Wide awareness and engagement in company.</t>
  </si>
  <si>
    <t>Awareness and engagement of staff in identification and prioritization of E&amp;S risks and impacts. External experts involved as required.</t>
  </si>
  <si>
    <t>Procedures in place for identification of E&amp;S risks and impacts across all key activities.</t>
  </si>
  <si>
    <t>3. Management Programs</t>
  </si>
  <si>
    <t>Procedures and assigned responsibilities to address and mitigate E&amp;S risks and impacts across all key activities. Primarily reactive.</t>
  </si>
  <si>
    <t>All levels of the company are trained and engaged – multiple units and workers as well as managers. E&amp;S staff has implementation authority. Management commitment is reflected in resources devoted to E&amp;S management and training.</t>
  </si>
  <si>
    <t>All levels of the company are involved in awareness training. E&amp;S roles and responsibilities are assigned and part of daily operations. E&amp;S staff is trained and competent.</t>
  </si>
  <si>
    <t>Senior management and all units and shifts, including
contract and temporary workers, participate in emergency risk assessment, preparedness planning and mock drills. Continual improvement.</t>
  </si>
  <si>
    <t>Stakeholder engagement is part of regular activities.
Awareness and engagement at senior levels. Fluent and inclusive communication and consultation process with stakeholders.</t>
  </si>
  <si>
    <t>Multiple and ongoing public consultation and participation in a culturally appropriate manner. Stakeholder feedback is actively considered. Reporting to communities and effective grievance mechanism is evidenced by formal records.</t>
  </si>
  <si>
    <t>Stakeholders have been identified and engaged in
several events with effective dialogue. Some procedures and assigned responsibility for engaging with stakeholders.</t>
  </si>
  <si>
    <t>Some public events, limited ongoing engagement process. Sporadic and selective responses when approached by stakeholders.</t>
  </si>
  <si>
    <t>Effective grievance mechanism is evidenced by formal records. There is routine review of the records and the effectiveness of the program.</t>
  </si>
  <si>
    <t>Procedures and assigned responsibilities for receiving and handling complaints. Awareness is limited to those directly handling the complaints.</t>
  </si>
  <si>
    <t>Reporting to affected communities is regularly implemented and
evidenced in documentation. Key units are involved in the review of the key issues.</t>
  </si>
  <si>
    <t>Procedures in place for reporting, usually assigned to E&amp;S staff.
Primarily reactive.</t>
  </si>
  <si>
    <t>Monitoring, supervising and auditing activities are integrated and included in management review. Includes consultation with
workers, customers and suppliers.</t>
  </si>
  <si>
    <t>Routine review of monitoring and supervision activities, including participation of workers. Corrective actions routinely implemented. An
E&amp;S internal audit plan is in place.</t>
  </si>
  <si>
    <t>Key E&amp;S monitoring plans in place, with inspection and supervision activities. Primarily reactive and guided by external experts, customers and investors.</t>
  </si>
  <si>
    <t>No monitoring of E&amp;S performance.</t>
  </si>
  <si>
    <t>Create an annual improvement plan.
Share leading practices with other companies.</t>
  </si>
  <si>
    <t>Communicate to everyone in ALL languages.
Set a schedule for management review and updates.</t>
  </si>
  <si>
    <t>Centralize code, policies, procedures and records.
Keep a log of updates.</t>
  </si>
  <si>
    <t>Expand policies to address key E&amp;S risks in the industry and region.
Check for updates to local laws and regulations and customer/investor codes.</t>
  </si>
  <si>
    <t>Adopt an E&amp;S policy statement.
Send CEO commitment letter to all employees.</t>
  </si>
  <si>
    <t>Develop and implement a procedure for consulting with stakeholders to proactively identify risks.
Develop and implement a procedure for identifying risks in the supply chain.</t>
  </si>
  <si>
    <t>Set a procedure, schedule and team for conducting, reviewing
and updating the risk assessment. Include both facility and outsourced operations.
Develop and implement a procedure for involving workers in the risk assessment.</t>
  </si>
  <si>
    <t>Develop an action plan template that includes the activity, deadline, person responsible, operating procedures.
Start a central tracking log and assign someone to be responsible for organizing and updating.</t>
  </si>
  <si>
    <t>Develop and implement a checklist of key E&amp;S risks based on good international practices. Conduct a process mapping.
Develop and implement a matrix to prioritize E&amp;S risks across all key units.</t>
  </si>
  <si>
    <t>Include root cause analysis in developing action plans and provide training for managers and worker representatives.
Set company-wide objectives and targets and review progress
against action plans.</t>
  </si>
  <si>
    <t>Expand the new employee training to understand risk identification, action plans and grievance mechanisms.
Define roles and responsibilities for managing E&amp;S risks in all areas. Assign and train staff and worker representatives.</t>
  </si>
  <si>
    <t>Link action plans to ESMS improvements and operational changes.
Launch worker- manager pilot in a key risk area. Include key performance indicators.</t>
  </si>
  <si>
    <t>Build multi-departmental team and implement a progressive annual training plan covering ESMS improvement planning.
Assign senior management to oversee the team. Set team
meeting and management review schedule and procedures.</t>
  </si>
  <si>
    <t>Develop and implement annual ESMS resource allocation plan as part of annual business planning.
Increase decision-making authority for the team and add role to job description and performance review.</t>
  </si>
  <si>
    <t>2. Identification of Risks and Impacts</t>
  </si>
  <si>
    <t>4. Organizational Capacity and Competency</t>
  </si>
  <si>
    <t>6. Stakeholder Engagement</t>
  </si>
  <si>
    <t>7. External Communication and  Grievance Mechanisms</t>
  </si>
  <si>
    <t>8. Ongoing Reporting to Affected Communities</t>
  </si>
  <si>
    <t>2. Identification of Risks and Impacts - Score</t>
  </si>
  <si>
    <t>3. Management Programs - Score</t>
  </si>
  <si>
    <t>4. Organizational Capacity and Competency - Score</t>
  </si>
  <si>
    <t>6. Stakeholder Engagement - Score</t>
  </si>
  <si>
    <t>8. Ongoing Reporting to Affected Communities - Score</t>
  </si>
  <si>
    <t>7. External Communication and  Grievance Mechanisms - Score</t>
  </si>
  <si>
    <t>Company ESMS Team Staff Responsible for completing the Self-Assessment; add names as necessary</t>
  </si>
  <si>
    <t xml:space="preserve">Company Name: </t>
  </si>
  <si>
    <t>Analyze the problem and improve our operations to minimize the impact and the chance of recurrence. (=4)</t>
  </si>
  <si>
    <r>
      <t>1. The following best describes our policy on</t>
    </r>
    <r>
      <rPr>
        <b/>
        <u/>
        <sz val="11"/>
        <color theme="1"/>
        <rFont val="Calibri"/>
        <family val="2"/>
        <scheme val="minor"/>
      </rPr>
      <t xml:space="preserve"> environmental</t>
    </r>
    <r>
      <rPr>
        <b/>
        <sz val="11"/>
        <color theme="1"/>
        <rFont val="Calibri"/>
        <family val="2"/>
        <scheme val="minor"/>
      </rPr>
      <t xml:space="preserve"> objectives and principles:</t>
    </r>
  </si>
  <si>
    <r>
      <t xml:space="preserve">2. The following best describes our policy on </t>
    </r>
    <r>
      <rPr>
        <b/>
        <u/>
        <sz val="11"/>
        <color theme="1"/>
        <rFont val="Calibri"/>
        <family val="2"/>
        <scheme val="minor"/>
      </rPr>
      <t>occupational health and safety:</t>
    </r>
  </si>
  <si>
    <r>
      <t xml:space="preserve">3. The following best describes our policy on </t>
    </r>
    <r>
      <rPr>
        <b/>
        <u/>
        <sz val="11"/>
        <color theme="1"/>
        <rFont val="Calibri"/>
        <family val="2"/>
        <scheme val="minor"/>
      </rPr>
      <t>labor and working conditions:</t>
    </r>
  </si>
  <si>
    <t>7. Use of temporary, seasonal and contract labor, on- or off-site</t>
  </si>
  <si>
    <t>9. Use of production-quota-based pay systems</t>
  </si>
  <si>
    <t>Assume that the people involved will handle the problem. (=0)</t>
  </si>
  <si>
    <t>Depend on the investor, customer or external stakeholder to tell us what to do. (=1)</t>
  </si>
  <si>
    <t>Analyze the problem and improve our operations and ESMS to address the impact and prevent it from happening again.  We prioritize actions that avoid the impact, over those that minimize it. (=5)</t>
  </si>
  <si>
    <t>4. Follow up on the internal and external audits to address problems</t>
  </si>
  <si>
    <t>0 of the above activities (=0)</t>
  </si>
  <si>
    <t>6-7 of the above activities (=3)</t>
  </si>
  <si>
    <t>8-9 of the above activities (=4)</t>
  </si>
  <si>
    <t>10-12 of the above activities (=5)</t>
  </si>
  <si>
    <t>Besides the system described above, we take specific measures so that vulnerable and marginalized groups can participate. (=5)</t>
  </si>
  <si>
    <t>6. International nongovernmental organizations</t>
  </si>
  <si>
    <t>7. Other local and national nongovernmental organizations</t>
  </si>
  <si>
    <t>We have one person or one area of the company that manages this, and they coordinate with other areas of the company relevant to particular cases. (=2)</t>
  </si>
  <si>
    <t>We inform the individual or group that presented a grievance about the actions taken. (=1)</t>
  </si>
  <si>
    <t>Include managers from different departments in creating and
reviewing action plans.
Include the analysis of options to Avoid, Minimize and Offset/Compensate in the procedure for developing action plans.</t>
  </si>
  <si>
    <t xml:space="preserve">Multiple units have E&amp;S responsibilities, and senior management is involved.  E&amp;S is managed as an integrated
system.  New staff receives some E&amp;S management guidance.
</t>
  </si>
  <si>
    <t>Display posters and announcements and conduct a 20 minute orientation for all employees, explaining E&amp;S policy statement.
Consult external experts to identify risks and develop Actions Plans. Assign key managers to observe.</t>
  </si>
  <si>
    <t>All onsite and off-site emergency issues have been identified, and an effective preparedness plan is in place. The emergency plan meets the local regulatory requirements and the local industry best practices.</t>
  </si>
  <si>
    <t xml:space="preserve"> </t>
  </si>
  <si>
    <t>Robust system of continual learning and improvement. Senior management receives periodic reports about E&amp;S performance and progress toward E&amp;S objectives and targets. All key project decisions consider E&amp;S.</t>
  </si>
  <si>
    <t>When applicable, consultation processes have been implemented. External consultants are involved as required. No
ongoing review.</t>
  </si>
  <si>
    <t>Grievance mechanism is fully implemented; however there is not enough evidence of its effectiveness. No tracking of internal or external
awareness; limited tracking of cases.</t>
  </si>
  <si>
    <t>12. Report on performance to senior management</t>
  </si>
  <si>
    <r>
      <t>1.</t>
    </r>
    <r>
      <rPr>
        <sz val="7"/>
        <color theme="1"/>
        <rFont val="Times New Roman"/>
        <family val="1"/>
      </rPr>
      <t xml:space="preserve">       </t>
    </r>
    <r>
      <rPr>
        <sz val="11"/>
        <color theme="1"/>
        <rFont val="Calibri"/>
        <family val="2"/>
        <scheme val="minor"/>
      </rPr>
      <t>Name:</t>
    </r>
  </si>
  <si>
    <r>
      <t>a.</t>
    </r>
    <r>
      <rPr>
        <sz val="7"/>
        <color theme="1"/>
        <rFont val="Times New Roman"/>
        <family val="1"/>
      </rPr>
      <t xml:space="preserve">       </t>
    </r>
    <r>
      <rPr>
        <sz val="11"/>
        <color theme="1"/>
        <rFont val="Calibri"/>
        <family val="2"/>
        <scheme val="minor"/>
      </rPr>
      <t>Title:</t>
    </r>
  </si>
  <si>
    <r>
      <t>b.</t>
    </r>
    <r>
      <rPr>
        <sz val="7"/>
        <color theme="1"/>
        <rFont val="Times New Roman"/>
        <family val="1"/>
      </rPr>
      <t xml:space="preserve">      </t>
    </r>
    <r>
      <rPr>
        <sz val="11"/>
        <color theme="1"/>
        <rFont val="Calibri"/>
        <family val="2"/>
        <scheme val="minor"/>
      </rPr>
      <t>Area of Responsibility:</t>
    </r>
  </si>
  <si>
    <r>
      <t>c.</t>
    </r>
    <r>
      <rPr>
        <sz val="7"/>
        <color theme="1"/>
        <rFont val="Times New Roman"/>
        <family val="1"/>
      </rPr>
      <t xml:space="preserve">       </t>
    </r>
    <r>
      <rPr>
        <sz val="11"/>
        <color theme="1"/>
        <rFont val="Calibri"/>
        <family val="2"/>
        <scheme val="minor"/>
      </rPr>
      <t>Telephone number:</t>
    </r>
  </si>
  <si>
    <r>
      <t>d.</t>
    </r>
    <r>
      <rPr>
        <sz val="7"/>
        <color theme="1"/>
        <rFont val="Times New Roman"/>
        <family val="1"/>
      </rPr>
      <t xml:space="preserve">      </t>
    </r>
    <r>
      <rPr>
        <sz val="11"/>
        <color theme="1"/>
        <rFont val="Calibri"/>
        <family val="2"/>
        <scheme val="minor"/>
      </rPr>
      <t>E-mail Address:</t>
    </r>
  </si>
  <si>
    <r>
      <t>e.</t>
    </r>
    <r>
      <rPr>
        <sz val="7"/>
        <color theme="1"/>
        <rFont val="Times New Roman"/>
        <family val="1"/>
      </rPr>
      <t xml:space="preserve">      </t>
    </r>
    <r>
      <rPr>
        <sz val="11"/>
        <color theme="1"/>
        <rFont val="Calibri"/>
        <family val="2"/>
        <scheme val="minor"/>
      </rPr>
      <t>Skype Address:</t>
    </r>
  </si>
  <si>
    <r>
      <t>2.</t>
    </r>
    <r>
      <rPr>
        <sz val="7"/>
        <color theme="1"/>
        <rFont val="Times New Roman"/>
        <family val="1"/>
      </rPr>
      <t xml:space="preserve">       </t>
    </r>
    <r>
      <rPr>
        <sz val="11"/>
        <color theme="1"/>
        <rFont val="Calibri"/>
        <family val="2"/>
        <scheme val="minor"/>
      </rPr>
      <t>Name:</t>
    </r>
  </si>
  <si>
    <r>
      <t xml:space="preserve">6. The following best describes how our environmental and social policies are </t>
    </r>
    <r>
      <rPr>
        <b/>
        <u/>
        <sz val="11"/>
        <color theme="1"/>
        <rFont val="Calibri"/>
        <family val="2"/>
        <scheme val="minor"/>
      </rPr>
      <t>communicated</t>
    </r>
    <r>
      <rPr>
        <b/>
        <sz val="11"/>
        <color theme="1"/>
        <rFont val="Calibri"/>
        <family val="2"/>
        <scheme val="minor"/>
      </rPr>
      <t>:</t>
    </r>
  </si>
  <si>
    <r>
      <t xml:space="preserve">5. We </t>
    </r>
    <r>
      <rPr>
        <b/>
        <u/>
        <sz val="11"/>
        <color theme="1"/>
        <rFont val="Calibri"/>
        <family val="2"/>
        <scheme val="minor"/>
      </rPr>
      <t>review and revise</t>
    </r>
    <r>
      <rPr>
        <b/>
        <sz val="11"/>
        <color theme="1"/>
        <rFont val="Calibri"/>
        <family val="2"/>
        <scheme val="minor"/>
      </rPr>
      <t xml:space="preserve"> our environmental and social policies as follows:</t>
    </r>
  </si>
  <si>
    <r>
      <t xml:space="preserve">7. Based on actions by our senior management, the following statement best reflects their </t>
    </r>
    <r>
      <rPr>
        <b/>
        <u/>
        <sz val="11"/>
        <color theme="1"/>
        <rFont val="Calibri"/>
        <family val="2"/>
        <scheme val="minor"/>
      </rPr>
      <t>level of commitment</t>
    </r>
    <r>
      <rPr>
        <b/>
        <sz val="11"/>
        <color theme="1"/>
        <rFont val="Calibri"/>
        <family val="2"/>
        <scheme val="minor"/>
      </rPr>
      <t xml:space="preserve"> to our environmental and social policies:</t>
    </r>
  </si>
  <si>
    <r>
      <t xml:space="preserve">2. Our risk assessment considers the following risks related to potential </t>
    </r>
    <r>
      <rPr>
        <b/>
        <u/>
        <sz val="11"/>
        <color theme="1"/>
        <rFont val="Calibri"/>
        <family val="2"/>
        <scheme val="minor"/>
      </rPr>
      <t>occupational health and safety</t>
    </r>
    <r>
      <rPr>
        <b/>
        <sz val="11"/>
        <color theme="1"/>
        <rFont val="Calibri"/>
        <family val="2"/>
        <scheme val="minor"/>
      </rPr>
      <t xml:space="preserve"> impacts:</t>
    </r>
  </si>
  <si>
    <r>
      <t xml:space="preserve">3. Our risk assessment considers the following information to identify whether our company may have a potential negative impact related to </t>
    </r>
    <r>
      <rPr>
        <b/>
        <u/>
        <sz val="11"/>
        <color theme="1"/>
        <rFont val="Calibri"/>
        <family val="2"/>
        <scheme val="minor"/>
      </rPr>
      <t>labor and working conditions</t>
    </r>
    <r>
      <rPr>
        <b/>
        <sz val="11"/>
        <color theme="1"/>
        <rFont val="Calibri"/>
        <family val="2"/>
        <scheme val="minor"/>
      </rPr>
      <t>:</t>
    </r>
  </si>
  <si>
    <r>
      <t xml:space="preserve">4. Our risk assessment considers whether our company may have a potential negative impact on the </t>
    </r>
    <r>
      <rPr>
        <b/>
        <u/>
        <sz val="11"/>
        <color theme="1"/>
        <rFont val="Calibri"/>
        <family val="2"/>
        <scheme val="minor"/>
      </rPr>
      <t xml:space="preserve">community </t>
    </r>
    <r>
      <rPr>
        <b/>
        <sz val="11"/>
        <color theme="1"/>
        <rFont val="Calibri"/>
        <family val="2"/>
        <scheme val="minor"/>
      </rPr>
      <t>due to:</t>
    </r>
  </si>
  <si>
    <r>
      <t xml:space="preserve">9. The following best describes </t>
    </r>
    <r>
      <rPr>
        <b/>
        <u/>
        <sz val="11"/>
        <color theme="1"/>
        <rFont val="Calibri"/>
        <family val="2"/>
        <scheme val="minor"/>
      </rPr>
      <t>who participates</t>
    </r>
    <r>
      <rPr>
        <b/>
        <sz val="11"/>
        <color theme="1"/>
        <rFont val="Calibri"/>
        <family val="2"/>
        <scheme val="minor"/>
      </rPr>
      <t xml:space="preserve"> in the identification and assessment of risks:</t>
    </r>
  </si>
  <si>
    <r>
      <t xml:space="preserve">5. The following best describes </t>
    </r>
    <r>
      <rPr>
        <b/>
        <u/>
        <sz val="11"/>
        <color theme="1"/>
        <rFont val="Calibri"/>
        <family val="2"/>
        <scheme val="minor"/>
      </rPr>
      <t>how</t>
    </r>
    <r>
      <rPr>
        <b/>
        <sz val="11"/>
        <color theme="1"/>
        <rFont val="Calibri"/>
        <family val="2"/>
        <scheme val="minor"/>
      </rPr>
      <t xml:space="preserve"> we identify and assess our </t>
    </r>
    <r>
      <rPr>
        <b/>
        <u/>
        <sz val="11"/>
        <color theme="1"/>
        <rFont val="Calibri"/>
        <family val="2"/>
        <scheme val="minor"/>
      </rPr>
      <t>environmental</t>
    </r>
    <r>
      <rPr>
        <b/>
        <sz val="11"/>
        <color theme="1"/>
        <rFont val="Calibri"/>
        <family val="2"/>
        <scheme val="minor"/>
      </rPr>
      <t xml:space="preserve"> risks:</t>
    </r>
  </si>
  <si>
    <r>
      <t xml:space="preserve">6. The following best describes </t>
    </r>
    <r>
      <rPr>
        <b/>
        <u/>
        <sz val="11"/>
        <color theme="1"/>
        <rFont val="Calibri"/>
        <family val="2"/>
        <scheme val="minor"/>
      </rPr>
      <t>how</t>
    </r>
    <r>
      <rPr>
        <b/>
        <sz val="11"/>
        <color theme="1"/>
        <rFont val="Calibri"/>
        <family val="2"/>
        <scheme val="minor"/>
      </rPr>
      <t xml:space="preserve"> we identify and assess our </t>
    </r>
    <r>
      <rPr>
        <b/>
        <u/>
        <sz val="11"/>
        <color theme="1"/>
        <rFont val="Calibri"/>
        <family val="2"/>
        <scheme val="minor"/>
      </rPr>
      <t xml:space="preserve">occupational health and safety </t>
    </r>
    <r>
      <rPr>
        <b/>
        <sz val="11"/>
        <color theme="1"/>
        <rFont val="Calibri"/>
        <family val="2"/>
        <scheme val="minor"/>
      </rPr>
      <t>risks:</t>
    </r>
  </si>
  <si>
    <r>
      <t xml:space="preserve">7. The following best describes </t>
    </r>
    <r>
      <rPr>
        <b/>
        <u/>
        <sz val="11"/>
        <color theme="1"/>
        <rFont val="Calibri"/>
        <family val="2"/>
        <scheme val="minor"/>
      </rPr>
      <t>how</t>
    </r>
    <r>
      <rPr>
        <b/>
        <sz val="11"/>
        <color theme="1"/>
        <rFont val="Calibri"/>
        <family val="2"/>
        <scheme val="minor"/>
      </rPr>
      <t xml:space="preserve"> we identify and assess our risks related to</t>
    </r>
    <r>
      <rPr>
        <b/>
        <u/>
        <sz val="11"/>
        <color theme="1"/>
        <rFont val="Calibri"/>
        <family val="2"/>
        <scheme val="minor"/>
      </rPr>
      <t xml:space="preserve"> labor and working conditions</t>
    </r>
    <r>
      <rPr>
        <b/>
        <sz val="11"/>
        <color theme="1"/>
        <rFont val="Calibri"/>
        <family val="2"/>
        <scheme val="minor"/>
      </rPr>
      <t>:</t>
    </r>
  </si>
  <si>
    <r>
      <t xml:space="preserve">8. The following best describes </t>
    </r>
    <r>
      <rPr>
        <b/>
        <u/>
        <sz val="11"/>
        <color theme="1"/>
        <rFont val="Calibri"/>
        <family val="2"/>
        <scheme val="minor"/>
      </rPr>
      <t>how</t>
    </r>
    <r>
      <rPr>
        <b/>
        <sz val="11"/>
        <color theme="1"/>
        <rFont val="Calibri"/>
        <family val="2"/>
        <scheme val="minor"/>
      </rPr>
      <t xml:space="preserve"> we identify and assess our risks of negative impacting the </t>
    </r>
    <r>
      <rPr>
        <b/>
        <u/>
        <sz val="11"/>
        <color theme="1"/>
        <rFont val="Calibri"/>
        <family val="2"/>
        <scheme val="minor"/>
      </rPr>
      <t>surrounding communities</t>
    </r>
    <r>
      <rPr>
        <b/>
        <sz val="11"/>
        <color theme="1"/>
        <rFont val="Calibri"/>
        <family val="2"/>
        <scheme val="minor"/>
      </rPr>
      <t>:</t>
    </r>
  </si>
  <si>
    <r>
      <t xml:space="preserve">4. The following best describes our policy on </t>
    </r>
    <r>
      <rPr>
        <b/>
        <u/>
        <sz val="11"/>
        <color theme="1"/>
        <rFont val="Calibri"/>
        <family val="2"/>
        <scheme val="minor"/>
      </rPr>
      <t>community health, safety, and security:</t>
    </r>
  </si>
  <si>
    <r>
      <t xml:space="preserve">2. The people at my company involved in managing environmental and social risks and impacts have the </t>
    </r>
    <r>
      <rPr>
        <b/>
        <u/>
        <sz val="11"/>
        <color theme="1"/>
        <rFont val="Calibri"/>
        <family val="2"/>
        <scheme val="minor"/>
      </rPr>
      <t>responsibility and authority to</t>
    </r>
    <r>
      <rPr>
        <b/>
        <sz val="11"/>
        <color theme="1"/>
        <rFont val="Calibri"/>
        <family val="2"/>
        <scheme val="minor"/>
      </rPr>
      <t xml:space="preserve"> do the following:</t>
    </r>
  </si>
  <si>
    <r>
      <t xml:space="preserve">4. </t>
    </r>
    <r>
      <rPr>
        <b/>
        <u/>
        <sz val="11"/>
        <color theme="1"/>
        <rFont val="Calibri"/>
        <family val="2"/>
        <scheme val="minor"/>
      </rPr>
      <t xml:space="preserve">Training </t>
    </r>
    <r>
      <rPr>
        <b/>
        <sz val="11"/>
        <color theme="1"/>
        <rFont val="Calibri"/>
        <family val="2"/>
        <scheme val="minor"/>
      </rPr>
      <t>for our employees about our ESMS is best described by the following statement:</t>
    </r>
  </si>
  <si>
    <t>Mock drills and exercises are conducted when necessary. (=0)</t>
  </si>
  <si>
    <r>
      <t xml:space="preserve">2. We develop </t>
    </r>
    <r>
      <rPr>
        <b/>
        <u/>
        <sz val="11"/>
        <color theme="1"/>
        <rFont val="Calibri"/>
        <family val="2"/>
        <scheme val="minor"/>
      </rPr>
      <t>practical skills</t>
    </r>
    <r>
      <rPr>
        <b/>
        <sz val="11"/>
        <color theme="1"/>
        <rFont val="Calibri"/>
        <family val="2"/>
        <scheme val="minor"/>
      </rPr>
      <t xml:space="preserve"> for emergency response as follows:</t>
    </r>
  </si>
  <si>
    <t>We are aware of the potential emergency situations at our site and know how to deal with them.  However, we do not have a formal plan. (=0)</t>
  </si>
  <si>
    <t>We have an emergency management plan that was developed by an external agency.  (=1)</t>
  </si>
  <si>
    <t>Our emergency response plan was developed with external assistance, but we review it periodically for its continued suitability and adequacy, and we update it when required. (=2)</t>
  </si>
  <si>
    <r>
      <t xml:space="preserve">1. If there are concerns or complaints from affected communities about environmental and/or social risks and impacts, we </t>
    </r>
    <r>
      <rPr>
        <b/>
        <u/>
        <sz val="11"/>
        <color theme="1"/>
        <rFont val="Calibri"/>
        <family val="2"/>
        <scheme val="minor"/>
      </rPr>
      <t>communicate</t>
    </r>
    <r>
      <rPr>
        <b/>
        <sz val="11"/>
        <color theme="1"/>
        <rFont val="Calibri"/>
        <family val="2"/>
        <scheme val="minor"/>
      </rPr>
      <t xml:space="preserve"> with them in the following way:</t>
    </r>
  </si>
  <si>
    <r>
      <t xml:space="preserve">2. The following best describes the </t>
    </r>
    <r>
      <rPr>
        <b/>
        <u/>
        <sz val="11"/>
        <color theme="1"/>
        <rFont val="Calibri"/>
        <family val="2"/>
        <scheme val="minor"/>
      </rPr>
      <t>information</t>
    </r>
    <r>
      <rPr>
        <b/>
        <sz val="11"/>
        <color theme="1"/>
        <rFont val="Calibri"/>
        <family val="2"/>
        <scheme val="minor"/>
      </rPr>
      <t xml:space="preserve"> that we report back to affected communities:</t>
    </r>
  </si>
  <si>
    <t>We regularly report on the progress of our commitments, and on those aspects of our operations that have been identified as important by the affected communities (e.g. effluents, jobs created, etc.).  (=3)</t>
  </si>
  <si>
    <r>
      <t xml:space="preserve">3. The following describes the </t>
    </r>
    <r>
      <rPr>
        <b/>
        <u/>
        <sz val="11"/>
        <color theme="1"/>
        <rFont val="Calibri"/>
        <family val="2"/>
        <scheme val="minor"/>
      </rPr>
      <t xml:space="preserve">channels </t>
    </r>
    <r>
      <rPr>
        <b/>
        <sz val="11"/>
        <color theme="1"/>
        <rFont val="Calibri"/>
        <family val="2"/>
        <scheme val="minor"/>
      </rPr>
      <t>that we use for reporting and receiving feedback from the affected community:</t>
    </r>
  </si>
  <si>
    <t>We have a monitoring plan for some of the critical areas selected by our managers and supervisors. (=2)</t>
  </si>
  <si>
    <t>1. Use calibrated testing and measuring devices</t>
  </si>
  <si>
    <t>2. Review documents and records (e.g. policies, procedures, employment contracts, payslips, timecards, complaint logs, utility bills, water meter logs, records of purchased chemicals, training records)</t>
  </si>
  <si>
    <t>3. Review labor inspection records</t>
  </si>
  <si>
    <t>4. Review environmental inspection records</t>
  </si>
  <si>
    <t>5. Conduct physical inspections of our facility</t>
  </si>
  <si>
    <t>6. Surveys and questionnaires</t>
  </si>
  <si>
    <t>7. Talk to workers</t>
  </si>
  <si>
    <t>8. Talk to managers and supervisors</t>
  </si>
  <si>
    <t>9. Talk to affected communities</t>
  </si>
  <si>
    <t>10. Ask customers to share guideance</t>
  </si>
  <si>
    <t xml:space="preserve">11. Seek advice from external consultants and experts </t>
  </si>
  <si>
    <t>We do not do not monitor our environmental and social performance. (=0)</t>
  </si>
  <si>
    <t>Senior management has no awareness or involvement. (=0)</t>
  </si>
  <si>
    <t>Senior management has delegated this activity and has limited involvement. (=1)</t>
  </si>
  <si>
    <t>Senior management communicates with lenders and customers about their requirements and then instructs the relevant employees to address the issue. (=2)</t>
  </si>
  <si>
    <t>Senior management communicates our environmental and social policy commitment to all levels of the company and in a public statement. (=3)</t>
  </si>
  <si>
    <t>Senior management makes a clear statement of commitment to all levels of the company and provides the necessary resources to implement the policies. (=4)</t>
  </si>
  <si>
    <t>Senior management participates in the formal review and revision of our environmental and social policies.  They provide the necessary resources to continually improve.  They communicate their commitment both internally and externally. (=5)</t>
  </si>
  <si>
    <t>If we don’t hear another complaint about it, we assume it’s resolved. (=0)</t>
  </si>
  <si>
    <t>We only deal with these matters on a case-by-case basis, so no one is assigned. (=0)</t>
  </si>
  <si>
    <t>This is usually handled on a limited basis by one or two people in the areas that manage our customer/investor relationships, such as Marketing, Finance, Administration and Legal. They handle these issues only when customers and investors ask. (=1)</t>
  </si>
  <si>
    <t>The people that manage our customer/investor relationships have some knowledge and involvement. Each issue is also handled by the relevant functional area – labor issues are handled only by HR, environmental issues are handled only by EHS, and community issues by Communication/CSR. (=2)</t>
  </si>
  <si>
    <t>The people that manage our customer/investor relationships are trained and involved, as well as the people in the HR, EHS and Communication/CSR areas. They work together with trained people in the Production and Maintenance departments, so that environmental and social issues are reviewed as part of daily operations. (=3)</t>
  </si>
  <si>
    <r>
      <t xml:space="preserve">3. The following best describes our </t>
    </r>
    <r>
      <rPr>
        <b/>
        <u/>
        <sz val="11"/>
        <color theme="1"/>
        <rFont val="Calibri"/>
        <family val="2"/>
        <scheme val="minor"/>
      </rPr>
      <t>current expertise</t>
    </r>
    <r>
      <rPr>
        <b/>
        <sz val="11"/>
        <color theme="1"/>
        <rFont val="Calibri"/>
        <family val="2"/>
        <scheme val="minor"/>
      </rPr>
      <t xml:space="preserve"> to develop and manage our ESMS:</t>
    </r>
  </si>
  <si>
    <t>We do not have environmental and social expertise in our company. We completely rely on external parties. (=1)</t>
  </si>
  <si>
    <r>
      <t xml:space="preserve">3. We </t>
    </r>
    <r>
      <rPr>
        <b/>
        <u/>
        <sz val="11"/>
        <color theme="1"/>
        <rFont val="Calibri"/>
        <family val="2"/>
        <scheme val="minor"/>
      </rPr>
      <t>train</t>
    </r>
    <r>
      <rPr>
        <b/>
        <sz val="11"/>
        <color theme="1"/>
        <rFont val="Calibri"/>
        <family val="2"/>
        <scheme val="minor"/>
      </rPr>
      <t xml:space="preserve"> our workforce on emergency management as follows:</t>
    </r>
  </si>
  <si>
    <r>
      <t xml:space="preserve">4. Our system for managing our emergency detection, alarm, and response </t>
    </r>
    <r>
      <rPr>
        <b/>
        <u/>
        <sz val="11"/>
        <color theme="1"/>
        <rFont val="Calibri"/>
        <family val="2"/>
        <scheme val="minor"/>
      </rPr>
      <t>equipment</t>
    </r>
    <r>
      <rPr>
        <b/>
        <sz val="11"/>
        <color theme="1"/>
        <rFont val="Calibri"/>
        <family val="2"/>
        <scheme val="minor"/>
      </rPr>
      <t xml:space="preserve"> can best be described as:</t>
    </r>
  </si>
  <si>
    <t>Besides reporting on the progress of our commitments and relevant aspects of our operations, we report on the outcomes and impacts of what we have put in place. (=4)</t>
  </si>
  <si>
    <t>We regularly report on the progress and impacts of our commitments, and relevant aspects of our operations.  Affected communities participate in the monitoring of the commitments and aspects that they have identified as important.(=5)</t>
  </si>
  <si>
    <r>
      <t xml:space="preserve">1. The following best describes our </t>
    </r>
    <r>
      <rPr>
        <b/>
        <u/>
        <sz val="11"/>
        <color theme="1"/>
        <rFont val="Calibri"/>
        <family val="2"/>
        <scheme val="minor"/>
      </rPr>
      <t>monitoring plan</t>
    </r>
    <r>
      <rPr>
        <b/>
        <sz val="11"/>
        <color theme="1"/>
        <rFont val="Calibri"/>
        <family val="2"/>
        <scheme val="minor"/>
      </rPr>
      <t>:</t>
    </r>
  </si>
  <si>
    <t>We do not monitor our environmental or social performance. (=0)</t>
  </si>
  <si>
    <t>We only collect and analyze information to verify compliance with regulatory requirements. (=1)</t>
  </si>
  <si>
    <t>We don't have a monitoring plan but some information is recorded to verify our compliance with legal requirements. (=1)</t>
  </si>
  <si>
    <r>
      <t xml:space="preserve">3. We use the following </t>
    </r>
    <r>
      <rPr>
        <b/>
        <u/>
        <sz val="11"/>
        <color theme="1"/>
        <rFont val="Calibri"/>
        <family val="2"/>
        <scheme val="minor"/>
      </rPr>
      <t>resources and methods</t>
    </r>
    <r>
      <rPr>
        <b/>
        <sz val="11"/>
        <color theme="1"/>
        <rFont val="Calibri"/>
        <family val="2"/>
        <scheme val="minor"/>
      </rPr>
      <t xml:space="preserve"> to monitor our environmental and social performance:</t>
    </r>
  </si>
  <si>
    <t>Our monitoring plan is linked to our environmental and social risk assessment, which is reviewed periodically. Monitoring is done for all areas having a potential risk. (=3)</t>
  </si>
  <si>
    <t>Besides the monitoring plan described above, we have trained internal or external auditors that conduct regular audits and inspections for which we have identified a set of environmental and social criteria.  (=5)</t>
  </si>
  <si>
    <t>We do not monitor our environmental and social performance. (=0)</t>
  </si>
  <si>
    <t>Monitoring results are handled by the managers of respective departments. Business or operational planning is normally independent of environmental and social performance results. (=1)</t>
  </si>
  <si>
    <t>Senior management regularly meets to review the effectiveness of our environmental and social management system.  They analyze the areas of under-performance and assign the necessary resources to take suitable corrective/preventive actions.  (=4)</t>
  </si>
  <si>
    <t>Besides the management system review as described above, senior management sets  annual improvement plans with progressive environmental and social performance targets and include them as an official part of our annual business planning process. (=5)</t>
  </si>
  <si>
    <r>
      <t xml:space="preserve">4. The following best describes </t>
    </r>
    <r>
      <rPr>
        <b/>
        <u/>
        <sz val="11"/>
        <color theme="1"/>
        <rFont val="Calibri"/>
        <family val="2"/>
        <scheme val="minor"/>
      </rPr>
      <t>senior management involvement</t>
    </r>
    <r>
      <rPr>
        <b/>
        <sz val="11"/>
        <color theme="1"/>
        <rFont val="Calibri"/>
        <family val="2"/>
        <scheme val="minor"/>
      </rPr>
      <t xml:space="preserve"> in the review of our environmental and social management system:</t>
    </r>
  </si>
  <si>
    <r>
      <t xml:space="preserve">Senior management periodically </t>
    </r>
    <r>
      <rPr>
        <b/>
        <sz val="11"/>
        <color theme="1"/>
        <rFont val="Calibri"/>
        <family val="2"/>
        <scheme val="minor"/>
      </rPr>
      <t>receives</t>
    </r>
    <r>
      <rPr>
        <sz val="11"/>
        <color theme="1"/>
        <rFont val="Calibri"/>
        <family val="2"/>
        <scheme val="minor"/>
      </rPr>
      <t xml:space="preserve"> information summarizing our environmental and social performance and progress in the implementation of our action plans.   (=2)</t>
    </r>
  </si>
  <si>
    <r>
      <t xml:space="preserve">Senior management regularly </t>
    </r>
    <r>
      <rPr>
        <b/>
        <sz val="11"/>
        <color theme="1"/>
        <rFont val="Calibri"/>
        <family val="2"/>
        <scheme val="minor"/>
      </rPr>
      <t xml:space="preserve">meets to review </t>
    </r>
    <r>
      <rPr>
        <sz val="11"/>
        <color theme="1"/>
        <rFont val="Calibri"/>
        <family val="2"/>
        <scheme val="minor"/>
      </rPr>
      <t>our environmental and social performance and progress in the implementation of our action plans.  (=3)</t>
    </r>
  </si>
  <si>
    <t>All our employees across all shifts, including contract workers, are involved in emergency identification and management planning.  Regular training, mock drills in all shifts, periodic review and update, and documentation/record keeping are some of the key features of our emergency response plan.  Senior management has an active role in monitoring of emergency response, and we focus on continual improvement of emergency management. (=4)</t>
  </si>
  <si>
    <t>Not only do we have employees’ and contractors’ full involvement, we also focus on continued participation and communication with surrounding communities on emergency management planning. External communication channels in case of an emergency are defined.  “Off-site” emergency management and “mutual aid” are key features of our emergency plan. (=5)</t>
  </si>
  <si>
    <t>Mock drills are conducted in all shifts with regular frequency. Records of mock drills are maintained mostly for internal safety requirements or regulatory compliance. (=2)</t>
  </si>
  <si>
    <t>Mock drills are conducted in all shifts with regular frequency. Records and analysis of the results are documented. Performance on emergency response is monitored and evaluated to identify opportunities for potential improvements. Sometimes these findings are incorporated in our emergency management plan. (=3)</t>
  </si>
  <si>
    <t>Mock drills are conducted in all shifts with regular frequency. Mock drill reports from all shifts are evaluated and analyzed for improvement opportunities. All findings are discussed and recommendations/corrective actions are incorporated in the emergency management plan. (=4)</t>
  </si>
  <si>
    <t>We have an annual emergency training program with targeted objectives for all levels and departments. We continually update our training program to cover new acquisitions and changes to operations and the surrounding environment. We adapt our training based on employee input. (=5)</t>
  </si>
  <si>
    <t>Our procurement system is in line with our risk assessment and covers multi-emergency equipment, such as early warning systems, emergency alarms, lighting, and signage, first aid, and fire suppression, flood, earthquake, and chemical spills response equipment.  The inventory of our emergency equipment is regularly maintained and upgraded to keep up with the new technologies and potential risks. (=5)</t>
  </si>
  <si>
    <r>
      <t xml:space="preserve">1. Our emergency preparedness and response </t>
    </r>
    <r>
      <rPr>
        <b/>
        <u/>
        <sz val="11"/>
        <color theme="1"/>
        <rFont val="Calibri"/>
        <family val="2"/>
        <scheme val="minor"/>
      </rPr>
      <t>plan</t>
    </r>
    <r>
      <rPr>
        <b/>
        <sz val="11"/>
        <color theme="1"/>
        <rFont val="Calibri"/>
        <family val="2"/>
        <scheme val="minor"/>
      </rPr>
      <t xml:space="preserve"> can best be described as:</t>
    </r>
  </si>
  <si>
    <r>
      <t xml:space="preserve">3. We routinely </t>
    </r>
    <r>
      <rPr>
        <b/>
        <u/>
        <sz val="11"/>
        <color theme="1"/>
        <rFont val="Calibri"/>
        <family val="2"/>
        <scheme val="minor"/>
      </rPr>
      <t>work with</t>
    </r>
    <r>
      <rPr>
        <b/>
        <sz val="11"/>
        <color theme="1"/>
        <rFont val="Calibri"/>
        <family val="2"/>
        <scheme val="minor"/>
      </rPr>
      <t xml:space="preserve"> the following organizations to improve our environmental and social performance:</t>
    </r>
  </si>
  <si>
    <r>
      <t xml:space="preserve">2. The following best describes </t>
    </r>
    <r>
      <rPr>
        <b/>
        <u/>
        <sz val="11"/>
        <color theme="1"/>
        <rFont val="Calibri"/>
        <family val="2"/>
        <scheme val="minor"/>
      </rPr>
      <t>how we use</t>
    </r>
    <r>
      <rPr>
        <b/>
        <sz val="11"/>
        <color theme="1"/>
        <rFont val="Calibri"/>
        <family val="2"/>
        <scheme val="minor"/>
      </rPr>
      <t xml:space="preserve"> our monitoring results:</t>
    </r>
  </si>
  <si>
    <t>We have a cross-functional team of trained people from all the business and operations areas, including our supply chain.  They are led by a senior management member and meet and review environmental and social issues on a routine basis. There is an integrated management system that covers the Quality, EHS, Labor, and Community Relations areas.  Our Sourcing/Procurement area is involved in extending our environmental and social policies to our supply chain. (=5)</t>
  </si>
  <si>
    <t>We have a cross-functional team of trained people from all the internal business and operations areas, led by a senior management member.  They meet and review environmental and social issues on a routine basis. There is an integrated management system that covers the Quality, EHS, and Labor areas. (=4)</t>
  </si>
  <si>
    <t>We have some staff with knowledge on environmental and social issues. They review materials from our investors, customers and external parties.  (=2)</t>
  </si>
  <si>
    <t>We have competent professionals with current knowledge and skills on environmental and social issues, including  regulatory requirements and industry best practices. (=3)</t>
  </si>
  <si>
    <t xml:space="preserve">We have competent professionals with current knowledge and skills on environmental and social issues, including regulatory requirements and industry best practices. We involve external experts to assist in the identification of risks for complex projects. (=4) </t>
  </si>
  <si>
    <t>We focus our employee training on job-related skills only. (=0)</t>
  </si>
  <si>
    <t>We introduce our environmental and social policies in our employee orientation. (=1)</t>
  </si>
  <si>
    <t>In addition to the employee orientation, we provide additional training for our EHS and HR staff. (=2)</t>
  </si>
  <si>
    <t>We provide ongoing introductory and refresher training at least once a year to all managers and workers. Workers are trained on the environmental and social policies and procedures that apply to their work area.  (=3)</t>
  </si>
  <si>
    <t>Everyone in our company receives ongoing training on the applicable environmental and social policies and procedures. The people responsible for the ESMS receive specialized training in management systems, monitoring and internal auditing, root cause analysis, and continual improvement programs. We measure the effectiveness of our training through tests, surveys and interviews to continually improve our training program. (=5)</t>
  </si>
  <si>
    <t>2. The following best describes how our procedures address environmental and social risks and impacts:</t>
  </si>
  <si>
    <r>
      <t>3.</t>
    </r>
    <r>
      <rPr>
        <sz val="7"/>
        <color theme="1"/>
        <rFont val="Times New Roman"/>
        <family val="1"/>
      </rPr>
      <t xml:space="preserve">       </t>
    </r>
    <r>
      <rPr>
        <sz val="11"/>
        <color theme="1"/>
        <rFont val="Calibri"/>
        <family val="2"/>
        <scheme val="minor"/>
      </rPr>
      <t>Name:</t>
    </r>
  </si>
  <si>
    <r>
      <t>4.</t>
    </r>
    <r>
      <rPr>
        <sz val="7"/>
        <color theme="1"/>
        <rFont val="Times New Roman"/>
        <family val="1"/>
      </rPr>
      <t xml:space="preserve">       </t>
    </r>
    <r>
      <rPr>
        <sz val="11"/>
        <color theme="1"/>
        <rFont val="Calibri"/>
        <family val="2"/>
        <scheme val="minor"/>
      </rPr>
      <t>Name:</t>
    </r>
  </si>
  <si>
    <r>
      <t>5.</t>
    </r>
    <r>
      <rPr>
        <sz val="7"/>
        <color theme="1"/>
        <rFont val="Times New Roman"/>
        <family val="1"/>
      </rPr>
      <t xml:space="preserve">       </t>
    </r>
    <r>
      <rPr>
        <sz val="11"/>
        <color theme="1"/>
        <rFont val="Calibri"/>
        <family val="2"/>
        <scheme val="minor"/>
      </rPr>
      <t>Name:</t>
    </r>
  </si>
  <si>
    <r>
      <t>6.</t>
    </r>
    <r>
      <rPr>
        <sz val="7"/>
        <color theme="1"/>
        <rFont val="Times New Roman"/>
        <family val="1"/>
      </rPr>
      <t xml:space="preserve">       </t>
    </r>
    <r>
      <rPr>
        <sz val="11"/>
        <color theme="1"/>
        <rFont val="Calibri"/>
        <family val="2"/>
        <scheme val="minor"/>
      </rPr>
      <t>Name:</t>
    </r>
  </si>
  <si>
    <r>
      <t xml:space="preserve">Our procedures are focused on </t>
    </r>
    <r>
      <rPr>
        <b/>
        <sz val="11"/>
        <color theme="1"/>
        <rFont val="Calibri"/>
        <family val="2"/>
        <scheme val="minor"/>
      </rPr>
      <t>business operations only</t>
    </r>
    <r>
      <rPr>
        <sz val="11"/>
        <color theme="1"/>
        <rFont val="Calibri"/>
        <family val="2"/>
        <scheme val="minor"/>
      </rPr>
      <t xml:space="preserve"> and do not address environmental and social risks and impacts. (=0)</t>
    </r>
  </si>
  <si>
    <r>
      <t xml:space="preserve">The people at my company are aware of the environmental and social risk management procedures but these are </t>
    </r>
    <r>
      <rPr>
        <b/>
        <sz val="11"/>
        <color theme="1"/>
        <rFont val="Calibri"/>
        <family val="2"/>
        <scheme val="minor"/>
      </rPr>
      <t>not documented.</t>
    </r>
    <r>
      <rPr>
        <sz val="11"/>
        <color theme="1"/>
        <rFont val="Calibri"/>
        <family val="2"/>
        <scheme val="minor"/>
      </rPr>
      <t xml:space="preserve"> (=1)</t>
    </r>
  </si>
  <si>
    <r>
      <t xml:space="preserve">We have some documented procedures to minimize and/or offset negative impacts and improve performance.  These </t>
    </r>
    <r>
      <rPr>
        <b/>
        <sz val="11"/>
        <color theme="1"/>
        <rFont val="Calibri"/>
        <family val="2"/>
        <scheme val="minor"/>
      </rPr>
      <t>address some of the environmental and social risks</t>
    </r>
    <r>
      <rPr>
        <sz val="11"/>
        <color theme="1"/>
        <rFont val="Calibri"/>
        <family val="2"/>
        <scheme val="minor"/>
      </rPr>
      <t xml:space="preserve"> and impacts identified by our risk assessment. (=2)</t>
    </r>
  </si>
  <si>
    <r>
      <t xml:space="preserve">We have documented procedures to avoid as well as minimize and/or offset negative impacts and improve performance.  These </t>
    </r>
    <r>
      <rPr>
        <b/>
        <sz val="11"/>
        <color theme="1"/>
        <rFont val="Calibri"/>
        <family val="2"/>
        <scheme val="minor"/>
      </rPr>
      <t>address all</t>
    </r>
    <r>
      <rPr>
        <sz val="11"/>
        <color theme="1"/>
        <rFont val="Calibri"/>
        <family val="2"/>
        <scheme val="minor"/>
      </rPr>
      <t xml:space="preserve"> environmental and social risks and impacts identified by our risk assessment. The risk assessment covers our internal operations only. (=3)</t>
    </r>
  </si>
  <si>
    <r>
      <t xml:space="preserve">We have documented procedures to avoid as well as minimize and/or offset negative impacts and improve performance.  These address all environmental and social risks and impacts identified by our risk assessment. The risk assessment covers our internal operations.  We </t>
    </r>
    <r>
      <rPr>
        <b/>
        <sz val="11"/>
        <color theme="1"/>
        <rFont val="Calibri"/>
        <family val="2"/>
        <scheme val="minor"/>
      </rPr>
      <t>routinely review and improve</t>
    </r>
    <r>
      <rPr>
        <sz val="11"/>
        <color theme="1"/>
        <rFont val="Calibri"/>
        <family val="2"/>
        <scheme val="minor"/>
      </rPr>
      <t xml:space="preserve"> our procedures. (=4)</t>
    </r>
  </si>
  <si>
    <r>
      <t xml:space="preserve">We have documented procedures to avoid as well as minimize and/or offset negative impacts and improve performance.  These address all environmental and social risks and impacts identified by our risk assessment. The risk assessment covers our internal operations and our supply chain.  We routinely </t>
    </r>
    <r>
      <rPr>
        <b/>
        <sz val="11"/>
        <color theme="1"/>
        <rFont val="Calibri"/>
        <family val="2"/>
        <scheme val="minor"/>
      </rPr>
      <t>review and improve our procedures based on our monitoring and internal and external feedback.</t>
    </r>
    <r>
      <rPr>
        <sz val="11"/>
        <color theme="1"/>
        <rFont val="Calibri"/>
        <family val="2"/>
        <scheme val="minor"/>
      </rPr>
      <t xml:space="preserve"> (=5)</t>
    </r>
  </si>
  <si>
    <t>Normally we do not require specific action plans, as the concerned departments take appropriate actions to address the environmental and social issues. (=0)</t>
  </si>
  <si>
    <t>Our action plans are primarily developed for us by external consultants/experts. (=1)</t>
  </si>
  <si>
    <t>Normally we do not develop specific action plans.  If necessary, the concerned personnel are informed verbally or by phone/e-mail. (=0)</t>
  </si>
  <si>
    <r>
      <t xml:space="preserve">Our action plans are simple and list the </t>
    </r>
    <r>
      <rPr>
        <b/>
        <sz val="11"/>
        <color theme="1"/>
        <rFont val="Calibri"/>
        <family val="2"/>
        <scheme val="minor"/>
      </rPr>
      <t>actions</t>
    </r>
    <r>
      <rPr>
        <sz val="11"/>
        <color theme="1"/>
        <rFont val="Calibri"/>
        <family val="2"/>
        <scheme val="minor"/>
      </rPr>
      <t xml:space="preserve"> to be taken along with the </t>
    </r>
    <r>
      <rPr>
        <b/>
        <sz val="11"/>
        <color theme="1"/>
        <rFont val="Calibri"/>
        <family val="2"/>
        <scheme val="minor"/>
      </rPr>
      <t>target dates</t>
    </r>
    <r>
      <rPr>
        <sz val="11"/>
        <color theme="1"/>
        <rFont val="Calibri"/>
        <family val="2"/>
        <scheme val="minor"/>
      </rPr>
      <t>. (=1)</t>
    </r>
  </si>
  <si>
    <r>
      <t xml:space="preserve">Our action plans specifically mention the </t>
    </r>
    <r>
      <rPr>
        <b/>
        <sz val="11"/>
        <color theme="1"/>
        <rFont val="Calibri"/>
        <family val="2"/>
        <scheme val="minor"/>
      </rPr>
      <t xml:space="preserve">responsible personnel </t>
    </r>
    <r>
      <rPr>
        <sz val="11"/>
        <color theme="1"/>
        <rFont val="Calibri"/>
        <family val="2"/>
        <scheme val="minor"/>
      </rPr>
      <t>along with the actions and target dates. (=2)</t>
    </r>
  </si>
  <si>
    <r>
      <t xml:space="preserve">Our action plans include </t>
    </r>
    <r>
      <rPr>
        <b/>
        <sz val="11"/>
        <color theme="1"/>
        <rFont val="Calibri"/>
        <family val="2"/>
        <scheme val="minor"/>
      </rPr>
      <t>targeted objectives and indicators</t>
    </r>
    <r>
      <rPr>
        <sz val="11"/>
        <color theme="1"/>
        <rFont val="Calibri"/>
        <family val="2"/>
        <scheme val="minor"/>
      </rPr>
      <t>. All necessary information pertaining to actions, target dates, responsibility and necessary resources are well-defined. (=4)</t>
    </r>
  </si>
  <si>
    <r>
      <t>We have a structured format for the action plans that includes</t>
    </r>
    <r>
      <rPr>
        <b/>
        <sz val="11"/>
        <color theme="1"/>
        <rFont val="Calibri"/>
        <family val="2"/>
        <scheme val="minor"/>
      </rPr>
      <t xml:space="preserve"> operational procedures</t>
    </r>
    <r>
      <rPr>
        <sz val="11"/>
        <color theme="1"/>
        <rFont val="Calibri"/>
        <family val="2"/>
        <scheme val="minor"/>
      </rPr>
      <t xml:space="preserve"> needed for the long term sustainability of the actions. All necessary information pertaining to targeted objectives and indicators, actions, target dates, responsibility and necessary resources are well-defined.(=5)</t>
    </r>
  </si>
  <si>
    <t>Multiple departments and senior management review and verify progress on action plans and ESMS improvements, and set annual improvement goals. (=5)</t>
  </si>
  <si>
    <t>Not applicable</t>
  </si>
  <si>
    <r>
      <t xml:space="preserve">1. In my company the people from the following functional areas  have </t>
    </r>
    <r>
      <rPr>
        <b/>
        <u/>
        <sz val="11"/>
        <color theme="1"/>
        <rFont val="Calibri"/>
        <family val="2"/>
        <scheme val="minor"/>
      </rPr>
      <t>day-to-day involvement</t>
    </r>
    <r>
      <rPr>
        <b/>
        <sz val="11"/>
        <color theme="1"/>
        <rFont val="Calibri"/>
        <family val="2"/>
        <scheme val="minor"/>
      </rPr>
      <t xml:space="preserve"> in managing environmental and social (OHS, labor, and community) risks and impacts:</t>
    </r>
  </si>
  <si>
    <t>1-2 of the above activities (=1)</t>
  </si>
  <si>
    <t>3-4 of the above activities (=2)</t>
  </si>
  <si>
    <t>Our employees play an active role in identification of potential emergency situations and emergency response planning.  We consult external expertise when required. The emergency response plan is periodically reviewed and updated.  (=3)</t>
  </si>
  <si>
    <r>
      <t xml:space="preserve">1. The following best describes the way that we </t>
    </r>
    <r>
      <rPr>
        <b/>
        <u/>
        <sz val="11"/>
        <color theme="1"/>
        <rFont val="Calibri"/>
        <family val="2"/>
        <scheme val="minor"/>
      </rPr>
      <t>identify the external groups</t>
    </r>
    <r>
      <rPr>
        <b/>
        <sz val="11"/>
        <color theme="1"/>
        <rFont val="Calibri"/>
        <family val="2"/>
        <scheme val="minor"/>
      </rPr>
      <t xml:space="preserve"> that may be affected by or might influence our company:</t>
    </r>
  </si>
  <si>
    <t>We keep a record of the groups that contact us so that we know whom we have dealt with in the past. (=2)</t>
  </si>
  <si>
    <r>
      <t xml:space="preserve">2. We </t>
    </r>
    <r>
      <rPr>
        <b/>
        <u/>
        <sz val="11"/>
        <color theme="1"/>
        <rFont val="Calibri"/>
        <family val="2"/>
        <scheme val="minor"/>
      </rPr>
      <t xml:space="preserve">involve external stakeholders </t>
    </r>
    <r>
      <rPr>
        <b/>
        <sz val="11"/>
        <color theme="1"/>
        <rFont val="Calibri"/>
        <family val="2"/>
        <scheme val="minor"/>
      </rPr>
      <t>in our environmental and social management program in the following ways:</t>
    </r>
  </si>
  <si>
    <t>We provide relevant information on our plans and expected impacts, so that people can express concerns and suggestions to reduce negative impacts. Our action plans are adapted based on this exchange of information. (=4)</t>
  </si>
  <si>
    <t>0 of the above (=0)</t>
  </si>
  <si>
    <t>1 of the above (=1)</t>
  </si>
  <si>
    <t>2 of the above (=2)</t>
  </si>
  <si>
    <t>3 of the above (=3)</t>
  </si>
  <si>
    <t>4 of the above (=4)</t>
  </si>
  <si>
    <t>5 or more of the above (=5)</t>
  </si>
  <si>
    <t>We have some channels to receive communications from external stakeholders, such as suggestion boxes, email, mail, phone or designated persons to record verbal complaints. (=1)</t>
  </si>
  <si>
    <t>We have communication channels such as those listed above. People can present confidential and anonymous complaints.  (=2)</t>
  </si>
  <si>
    <t>Besides the communication channels described above, we  have documented procedures for collecting and investigating complaints, and for communicating back decisions taken.  (=3)</t>
  </si>
  <si>
    <t>Besides the system described above, we make sure that our stakeholders understand how they can present a complaint and what will be the process to handle them. (=4)</t>
  </si>
  <si>
    <t>We have procedures covering all aspects of our grievance mechanism. We involve external stakeholders in reviewing its effectiveness and revising it as needed. (=5)</t>
  </si>
  <si>
    <t>We would meet and coordinate with the group to investigate the problem and discuss the related action plan. (=3)</t>
  </si>
  <si>
    <t>We have a trained team that includes senior management and has the authority to make operational decisions to address external grievances. We reach out to independent facilitators in case of serious complaints.(=5)</t>
  </si>
  <si>
    <t xml:space="preserve"> We provide the affected community with reports on a regular basis. (=3)</t>
  </si>
  <si>
    <t>We provide the affected community with a report in the local language and in an easily understandable format on a regular basis and any time there is a significant update. (=4)</t>
  </si>
  <si>
    <t>In addition to regular reports and updates as described above, the affected community can access the current status of cases through a variety of communication channels. (=5)</t>
  </si>
  <si>
    <t>5. Town hall meetings (reporting out and receiving feedback)</t>
  </si>
  <si>
    <t>a.0 of the above (=0)</t>
  </si>
  <si>
    <t>b. 1 of the above (=1)</t>
  </si>
  <si>
    <t>c. 2 of the above (=2)</t>
  </si>
  <si>
    <t>d. 3 of the above (=3)</t>
  </si>
  <si>
    <t>e. 4 of the above (=4)</t>
  </si>
  <si>
    <t>f. 5 or more of the above (=5)</t>
  </si>
  <si>
    <t>Our monitoring plan covers all areas having a potential risk. Besides indicators, the plan includes procedures and assigned responsibilities for the recording, analysis, and reporting of results. (=4)</t>
  </si>
  <si>
    <t>We would meet and coordinate with the group to investigate the problem and develop, implement and monitor the related action plan.  (=4)</t>
  </si>
  <si>
    <t>We use 1-2 of the resources above. (=1)</t>
  </si>
  <si>
    <t>We use 3-4 of the resources above. (=2)</t>
  </si>
  <si>
    <t>We use 5-6 of the resources above. (=3)</t>
  </si>
  <si>
    <t>We use 7-8 of the resources above.(=4)</t>
  </si>
  <si>
    <t>We use 9 or more of the resources above. (=5)</t>
  </si>
  <si>
    <t>Our risk assessment covers at least 3 of the topics above. (=1)</t>
  </si>
  <si>
    <t>Our risk assessment covers 4-7 of the topics above. (=2)</t>
  </si>
  <si>
    <t>Our risk assessment covers 8-11 of the topics above. (=3)</t>
  </si>
  <si>
    <t>Our risk assessment covers 12-14 of the topics above. (=4)</t>
  </si>
  <si>
    <t>Our risk assessment covers all 15 of the topics above. (=5)</t>
  </si>
  <si>
    <t>Our risk assessment covers 4-6 of the topics above. (=2)</t>
  </si>
  <si>
    <t>Our risk assessment covers 7-8 of the topics above. (=3)</t>
  </si>
  <si>
    <t>Our risk assessment covers 9-10 of the topics above. (=4)</t>
  </si>
  <si>
    <t>Our risk assessment covers all 11 of the topics above. (=5)</t>
  </si>
  <si>
    <t>Our risk assessment covers 4-5 of the topics above. (=2)</t>
  </si>
  <si>
    <t>Our risk assessment covers 6-7 of the topics above. (=3)</t>
  </si>
  <si>
    <t>Our risk assessment covers 8-10 of the topics above. (=4)</t>
  </si>
  <si>
    <t>Our risk assessment covers at least 4 of the topics above. (=1)</t>
  </si>
  <si>
    <t>Our risk assessment covers 5-7 of the topics above. (=2)</t>
  </si>
  <si>
    <t>Our risk assessment covers 12-13 of the topics above. (=4)</t>
  </si>
  <si>
    <t>Our risk assessment covers all 14 of the topics above. (=5)</t>
  </si>
  <si>
    <t>We provide ongoing introductory and refresher training at least once a year to all managers and workers, including full-time, part-time, temporary and contractors. Training is based on the content of the policies and procedures that apply to each area.  (=4)</t>
  </si>
  <si>
    <t>We have competent professionals with current knowledge and skills on environmental and social issues, including regulatory requirements and industry best practices.  They have also been trained on management system standards. We involve external experts to assist in the identification of risks for complex projects. (=5)</t>
  </si>
  <si>
    <r>
      <rPr>
        <b/>
        <sz val="11"/>
        <color theme="1"/>
        <rFont val="Calibri"/>
        <family val="2"/>
        <scheme val="minor"/>
      </rPr>
      <t>Welcome to the ESMS Self-Assessment and Impvovement Guide tool!</t>
    </r>
    <r>
      <rPr>
        <sz val="11"/>
        <color theme="1"/>
        <rFont val="Calibri"/>
        <family val="2"/>
        <scheme val="minor"/>
      </rPr>
      <t xml:space="preserve">
This tool was developed to assist you assess and score the maturity of your Environmental and Social Management System (ESMS).  
There are nine sections of the Self-Assessment, one for each element of the ESMS as defined in IFC Performance Standard 1 - Assessment and Management of Environmental and Social Risks and Impacts:
1 • Policy
2 • Identification of Risks and Impacts
3 • Management Programs
4 • Organizational Capacity and Competency
5 • Emergency Preparedness and Response
6 • Stakeholder Engagement
7 • External Communications and Grievance Mechanisms
8 • Ongoing Reporting to Affected Communities
9 • Monitoring and Review 
There are from 3 to 9 questions in each section.  Each question has six response options. Circle the response that most closely describes the situation at your company. Do not worry if there is no exact match – just pick the one that you think is closest.  Answer as candidly and objectively as you can based on the current situation in your organization. Gather input from others in your company that might have knowledge about your ESMS. The purpose of this Self-Assessment is to give you an accurate measure, for your company’s own benchmarking and capacity-building purposes.
Scores are automatically entered into the </t>
    </r>
    <r>
      <rPr>
        <b/>
        <sz val="11"/>
        <color theme="1"/>
        <rFont val="Calibri"/>
        <family val="2"/>
        <scheme val="minor"/>
      </rPr>
      <t xml:space="preserve">Results tab </t>
    </r>
    <r>
      <rPr>
        <sz val="11"/>
        <color theme="1"/>
        <rFont val="Calibri"/>
        <family val="2"/>
        <scheme val="minor"/>
      </rPr>
      <t xml:space="preserve">where a graphic representation of your aggregate scores for the nine (9) ESMS elements will appear.  When an independent assessment is carried out, the organization can compare the two scores.
After completing the Self-Assessment go to the </t>
    </r>
    <r>
      <rPr>
        <b/>
        <sz val="11"/>
        <color theme="1"/>
        <rFont val="Calibri"/>
        <family val="2"/>
        <scheme val="minor"/>
      </rPr>
      <t>Maturity Levels tab</t>
    </r>
    <r>
      <rPr>
        <sz val="11"/>
        <color theme="1"/>
        <rFont val="Calibri"/>
        <family val="2"/>
        <scheme val="minor"/>
      </rPr>
      <t xml:space="preserve"> and read the level that corresponds to the score that you obtained. Also, the</t>
    </r>
    <r>
      <rPr>
        <b/>
        <sz val="11"/>
        <color theme="1"/>
        <rFont val="Calibri"/>
        <family val="2"/>
        <scheme val="minor"/>
      </rPr>
      <t xml:space="preserve"> Improvement Tips tab </t>
    </r>
    <r>
      <rPr>
        <sz val="11"/>
        <color theme="1"/>
        <rFont val="Calibri"/>
        <family val="2"/>
        <scheme val="minor"/>
      </rPr>
      <t xml:space="preserve">suggest ways that you can work to move up one level.
Let’s get started.  Please provide the following information and save the file as an easily recognizable document for your organization and the date of the current revision (e.g.15Oct2015).  
</t>
    </r>
  </si>
  <si>
    <t>2. Physical hazards (e.g. cuts, falls, rotating/moving equipment, vibration)</t>
  </si>
  <si>
    <t xml:space="preserve">3. Ergonomic hazards (e.g., lifting, repetitive work, work posture injuries) </t>
  </si>
  <si>
    <t>4. Chemical hazards</t>
  </si>
  <si>
    <t xml:space="preserve">5. Biohazards </t>
  </si>
  <si>
    <t>6. Radiation hazards</t>
  </si>
  <si>
    <t>7. Electrical hazards</t>
  </si>
  <si>
    <t xml:space="preserve">10. Eye hazards </t>
  </si>
  <si>
    <t>11. Workplace temperature and humidity</t>
  </si>
  <si>
    <t>12. Working at heights</t>
  </si>
  <si>
    <t>13.Working in confined spaces</t>
  </si>
  <si>
    <t>The people directly involved are responsible for checking and reporting on the progress on the Action Plans. (=2)</t>
  </si>
  <si>
    <t>Supervisors and managers are qualified and they prepare the necessary Action Plans, with the support of external experts as and when required. (=2)</t>
  </si>
  <si>
    <t>Supervisors and managers are responsible for preparing the necessary Action Plans, in consultation with the workers. External experts are engaged when necessary. (=3)</t>
  </si>
  <si>
    <t>Our Action Plans are based on extensive research on best practices and input from workers, managers and external experts as appropriate. (=4)</t>
  </si>
  <si>
    <t>We consider industry best practices and consult all our key stakeholders (e.g. investors, customers, suppliers, community) when developing Action Plans.  There is appropriate involvement of workers and senior management. (=5)</t>
  </si>
  <si>
    <t>The people directly involved are responsible for checking progress on the Action Plans. (=1)</t>
  </si>
  <si>
    <t>The people with responsibility for our ESMS routinely review records and progress on the Action Plans with all department managers. (=3)</t>
  </si>
  <si>
    <t>Multiple departments and senior management review and verify progress on Action Plans.  They review records of all problems and resolutions and verify that the appropriate adjustments to the Action Plans and the ESMS have been made. (=4)</t>
  </si>
  <si>
    <t>All employees across all shifts, including contract workers, are regularly trained on life safety. In addition, we have specific training requirements for emergency response teams. (=3)</t>
  </si>
  <si>
    <t>All employees across all shifts, including contract workers, are regularly trained on life safety. In addition, we have specific training requirements for emergency response teams.  Managers are trained on risk identification and management. We monitor the effectiveness of emergency training. (=4)</t>
  </si>
  <si>
    <t>Basic awareness on fire safety and evacuation is part of the employee orientation program. Re-training is done when necessary. (=1)</t>
  </si>
  <si>
    <t>Basic awareness on fire safety  and evacuation is part of the employee orientation program. Subsequent training is normally not required. (=0)</t>
  </si>
  <si>
    <t>All employees across all shifts, including contract workers, are regularly trained on life safety under common emergency scenarios (e.g. fire safety, evacuation, shelter-in-place, first aid).  (=2)</t>
  </si>
  <si>
    <t>We regularly test our early warning system, alarms, and fire extinguisers.  Our fire hydrant system, including the water tank, is cleaned, maintained and tested at a defined frequency.  Our emergency systems are connected to an independent energy source and are operational at all times.  (=4)</t>
  </si>
  <si>
    <t>Our staff has conducted a stakeholder mapping exercise in which we identify our affected stakeholders. (=3)</t>
  </si>
  <si>
    <t>We review our stakeholder mapping with external groups to identify any other relevant groups and regularly update as our business changes. (=4)</t>
  </si>
  <si>
    <t>We survey our workers and outside experts as well as external groups to identify relevant groups and regularly update as our business changes. (=5)</t>
  </si>
  <si>
    <t>We have a trained team that manages this, and senior management is directly involved. (=4)</t>
  </si>
  <si>
    <r>
      <t xml:space="preserve">We </t>
    </r>
    <r>
      <rPr>
        <b/>
        <sz val="11"/>
        <color theme="1"/>
        <rFont val="Calibri"/>
        <family val="2"/>
        <scheme val="minor"/>
      </rPr>
      <t>do not have</t>
    </r>
    <r>
      <rPr>
        <sz val="11"/>
        <color theme="1"/>
        <rFont val="Calibri"/>
        <family val="2"/>
        <scheme val="minor"/>
      </rPr>
      <t xml:space="preserve"> any policies regarding our environmental objectives and principles. (=0)</t>
    </r>
  </si>
  <si>
    <r>
      <t xml:space="preserve">We are in the process of </t>
    </r>
    <r>
      <rPr>
        <b/>
        <sz val="11"/>
        <color theme="1"/>
        <rFont val="Calibri"/>
        <family val="2"/>
        <scheme val="minor"/>
      </rPr>
      <t>developing</t>
    </r>
    <r>
      <rPr>
        <sz val="11"/>
        <color theme="1"/>
        <rFont val="Calibri"/>
        <family val="2"/>
        <scheme val="minor"/>
      </rPr>
      <t xml:space="preserve"> policies regarding our environmental objectives and principles. (=1)</t>
    </r>
  </si>
  <si>
    <r>
      <t>We have policies regarding environmental issues that are</t>
    </r>
    <r>
      <rPr>
        <b/>
        <sz val="11"/>
        <color theme="1"/>
        <rFont val="Calibri"/>
        <family val="2"/>
        <scheme val="minor"/>
      </rPr>
      <t xml:space="preserve"> most common</t>
    </r>
    <r>
      <rPr>
        <sz val="11"/>
        <color theme="1"/>
        <rFont val="Calibri"/>
        <family val="2"/>
        <scheme val="minor"/>
      </rPr>
      <t xml:space="preserve"> in our industry and region. (=2)</t>
    </r>
  </si>
  <si>
    <r>
      <t xml:space="preserve">We have policies that align with the environmental </t>
    </r>
    <r>
      <rPr>
        <b/>
        <sz val="11"/>
        <color theme="1"/>
        <rFont val="Calibri"/>
        <family val="2"/>
        <scheme val="minor"/>
      </rPr>
      <t>code of conduct and standards of our customers or lenders</t>
    </r>
    <r>
      <rPr>
        <i/>
        <sz val="11"/>
        <color theme="1"/>
        <rFont val="Calibri"/>
        <family val="2"/>
        <scheme val="minor"/>
      </rPr>
      <t>.</t>
    </r>
    <r>
      <rPr>
        <sz val="11"/>
        <color theme="1"/>
        <rFont val="Calibri"/>
        <family val="2"/>
        <scheme val="minor"/>
      </rPr>
      <t>( =3)</t>
    </r>
  </si>
  <si>
    <r>
      <t xml:space="preserve">We have policies that align with the environmental code of </t>
    </r>
    <r>
      <rPr>
        <sz val="11"/>
        <color theme="1"/>
        <rFont val="Calibri"/>
        <family val="2"/>
        <scheme val="minor"/>
      </rPr>
      <t xml:space="preserve">conduct and standards of our customers or lenders, including a </t>
    </r>
    <r>
      <rPr>
        <b/>
        <sz val="11"/>
        <color theme="1"/>
        <rFont val="Calibri"/>
        <family val="2"/>
        <scheme val="minor"/>
      </rPr>
      <t>management system requirement</t>
    </r>
    <r>
      <rPr>
        <sz val="11"/>
        <color theme="1"/>
        <rFont val="Calibri"/>
        <family val="2"/>
        <scheme val="minor"/>
      </rPr>
      <t>. (=4)</t>
    </r>
  </si>
  <si>
    <r>
      <t>We have policies that align with the environme</t>
    </r>
    <r>
      <rPr>
        <sz val="11"/>
        <color theme="1"/>
        <rFont val="Calibri"/>
        <family val="2"/>
        <scheme val="minor"/>
      </rPr>
      <t xml:space="preserve">ntal code of conduct and standards of our customers or lenders, including a management system requirement. We have a documented process to periodically </t>
    </r>
    <r>
      <rPr>
        <b/>
        <sz val="11"/>
        <color theme="1"/>
        <rFont val="Calibri"/>
        <family val="2"/>
        <scheme val="minor"/>
      </rPr>
      <t xml:space="preserve">review and revise </t>
    </r>
    <r>
      <rPr>
        <sz val="11"/>
        <color theme="1"/>
        <rFont val="Calibri"/>
        <family val="2"/>
        <scheme val="minor"/>
      </rPr>
      <t>our policies. (=5)</t>
    </r>
  </si>
  <si>
    <r>
      <t xml:space="preserve">We </t>
    </r>
    <r>
      <rPr>
        <b/>
        <sz val="11"/>
        <color theme="1"/>
        <rFont val="Calibri"/>
        <family val="2"/>
        <scheme val="minor"/>
      </rPr>
      <t>do not have</t>
    </r>
    <r>
      <rPr>
        <sz val="11"/>
        <color theme="1"/>
        <rFont val="Calibri"/>
        <family val="2"/>
        <scheme val="minor"/>
      </rPr>
      <t xml:space="preserve"> any policies regarding our occupational health and safety objectives and principles. (=0)</t>
    </r>
  </si>
  <si>
    <r>
      <t xml:space="preserve">We are in the process of </t>
    </r>
    <r>
      <rPr>
        <b/>
        <sz val="11"/>
        <color theme="1"/>
        <rFont val="Calibri"/>
        <family val="2"/>
        <scheme val="minor"/>
      </rPr>
      <t>developing</t>
    </r>
    <r>
      <rPr>
        <sz val="11"/>
        <color theme="1"/>
        <rFont val="Calibri"/>
        <family val="2"/>
        <scheme val="minor"/>
      </rPr>
      <t xml:space="preserve"> policies regarding our occupational health and safety objectives and principles. (=1)</t>
    </r>
  </si>
  <si>
    <r>
      <t>We have policies regarding occupational health and safety issues that are</t>
    </r>
    <r>
      <rPr>
        <b/>
        <sz val="11"/>
        <color theme="1"/>
        <rFont val="Calibri"/>
        <family val="2"/>
        <scheme val="minor"/>
      </rPr>
      <t xml:space="preserve"> most common</t>
    </r>
    <r>
      <rPr>
        <sz val="11"/>
        <color theme="1"/>
        <rFont val="Calibri"/>
        <family val="2"/>
        <scheme val="minor"/>
      </rPr>
      <t xml:space="preserve"> in our industry and region. (=2)</t>
    </r>
  </si>
  <si>
    <r>
      <t xml:space="preserve">We have policies that align with the occupational health and safety requirements of </t>
    </r>
    <r>
      <rPr>
        <b/>
        <sz val="11"/>
        <color theme="1"/>
        <rFont val="Calibri"/>
        <family val="2"/>
        <scheme val="minor"/>
      </rPr>
      <t>ILO or OSHA standards</t>
    </r>
    <r>
      <rPr>
        <sz val="11"/>
        <color theme="1"/>
        <rFont val="Calibri"/>
        <family val="2"/>
        <scheme val="minor"/>
      </rPr>
      <t>. (=3)</t>
    </r>
  </si>
  <si>
    <r>
      <t xml:space="preserve">We have policies that align with the occupational health and safety requirements of  ILO or OSHA standards, including </t>
    </r>
    <r>
      <rPr>
        <b/>
        <sz val="11"/>
        <color theme="1"/>
        <rFont val="Calibri"/>
        <family val="2"/>
        <scheme val="minor"/>
      </rPr>
      <t>a management system requirement</t>
    </r>
    <r>
      <rPr>
        <sz val="11"/>
        <color theme="1"/>
        <rFont val="Calibri"/>
        <family val="2"/>
        <scheme val="minor"/>
      </rPr>
      <t>. (=4)</t>
    </r>
  </si>
  <si>
    <r>
      <t xml:space="preserve">We have policies that align with the occupational health and safety requirements of ILO or OSHA standards, including a management system requirement.  We have a documented process to periodically </t>
    </r>
    <r>
      <rPr>
        <b/>
        <sz val="11"/>
        <color theme="1"/>
        <rFont val="Calibri"/>
        <family val="2"/>
        <scheme val="minor"/>
      </rPr>
      <t>review and revise</t>
    </r>
    <r>
      <rPr>
        <sz val="11"/>
        <color theme="1"/>
        <rFont val="Calibri"/>
        <family val="2"/>
        <scheme val="minor"/>
      </rPr>
      <t xml:space="preserve"> our policies. (=5)</t>
    </r>
  </si>
  <si>
    <r>
      <t xml:space="preserve">We </t>
    </r>
    <r>
      <rPr>
        <b/>
        <sz val="11"/>
        <color theme="1"/>
        <rFont val="Calibri"/>
        <family val="2"/>
        <scheme val="minor"/>
      </rPr>
      <t>do not have</t>
    </r>
    <r>
      <rPr>
        <sz val="11"/>
        <color theme="1"/>
        <rFont val="Calibri"/>
        <family val="2"/>
        <scheme val="minor"/>
      </rPr>
      <t xml:space="preserve"> any policies regarding our labor and working conditions objectives and principles. (=0)</t>
    </r>
  </si>
  <si>
    <r>
      <t xml:space="preserve">We are in the process of </t>
    </r>
    <r>
      <rPr>
        <b/>
        <sz val="11"/>
        <color theme="1"/>
        <rFont val="Calibri"/>
        <family val="2"/>
        <scheme val="minor"/>
      </rPr>
      <t>developing</t>
    </r>
    <r>
      <rPr>
        <sz val="11"/>
        <color theme="1"/>
        <rFont val="Calibri"/>
        <family val="2"/>
        <scheme val="minor"/>
      </rPr>
      <t xml:space="preserve"> policies regarding our labor and working conditions objectives and principles. (=1)</t>
    </r>
  </si>
  <si>
    <r>
      <t xml:space="preserve">We have policies regarding labor and working conditions issues that are regulated by </t>
    </r>
    <r>
      <rPr>
        <b/>
        <sz val="11"/>
        <color theme="1"/>
        <rFont val="Calibri"/>
        <family val="2"/>
        <scheme val="minor"/>
      </rPr>
      <t>national labor law</t>
    </r>
    <r>
      <rPr>
        <sz val="11"/>
        <color theme="1"/>
        <rFont val="Calibri"/>
        <family val="2"/>
        <scheme val="minor"/>
      </rPr>
      <t>. (=2)</t>
    </r>
  </si>
  <si>
    <r>
      <t xml:space="preserve">We have policies that align with the requirements of the </t>
    </r>
    <r>
      <rPr>
        <b/>
        <sz val="11"/>
        <color theme="1"/>
        <rFont val="Calibri"/>
        <family val="2"/>
        <scheme val="minor"/>
      </rPr>
      <t>ILO conventions</t>
    </r>
    <r>
      <rPr>
        <sz val="11"/>
        <color theme="1"/>
        <rFont val="Calibri"/>
        <family val="2"/>
        <scheme val="minor"/>
      </rPr>
      <t xml:space="preserve"> on labor and working conditions. (=3)</t>
    </r>
  </si>
  <si>
    <r>
      <t xml:space="preserve">We have policies that align with the requirements of the ILO conventions on labor and working conditions, including a </t>
    </r>
    <r>
      <rPr>
        <b/>
        <sz val="11"/>
        <color theme="1"/>
        <rFont val="Calibri"/>
        <family val="2"/>
        <scheme val="minor"/>
      </rPr>
      <t>management system requirement</t>
    </r>
    <r>
      <rPr>
        <sz val="11"/>
        <color theme="1"/>
        <rFont val="Calibri"/>
        <family val="2"/>
        <scheme val="minor"/>
      </rPr>
      <t>. (=4)</t>
    </r>
  </si>
  <si>
    <r>
      <t>We have policies that align with the requirements of the ILO conventions on labor and working conditions, including a management system requirement. We have a documented process to periodically</t>
    </r>
    <r>
      <rPr>
        <b/>
        <sz val="11"/>
        <color theme="1"/>
        <rFont val="Calibri"/>
        <family val="2"/>
        <scheme val="minor"/>
      </rPr>
      <t xml:space="preserve"> review and revise </t>
    </r>
    <r>
      <rPr>
        <sz val="11"/>
        <color theme="1"/>
        <rFont val="Calibri"/>
        <family val="2"/>
        <scheme val="minor"/>
      </rPr>
      <t>our policies. (=5)</t>
    </r>
  </si>
  <si>
    <r>
      <t xml:space="preserve">We </t>
    </r>
    <r>
      <rPr>
        <b/>
        <sz val="11"/>
        <color theme="1"/>
        <rFont val="Calibri"/>
        <family val="2"/>
        <scheme val="minor"/>
      </rPr>
      <t>do not have</t>
    </r>
    <r>
      <rPr>
        <sz val="11"/>
        <color theme="1"/>
        <rFont val="Calibri"/>
        <family val="2"/>
        <scheme val="minor"/>
      </rPr>
      <t xml:space="preserve"> any policies regarding community health, safety, and security objectives and principles. (=0)</t>
    </r>
  </si>
  <si>
    <r>
      <t xml:space="preserve">We are in the process of </t>
    </r>
    <r>
      <rPr>
        <b/>
        <sz val="11"/>
        <color theme="1"/>
        <rFont val="Calibri"/>
        <family val="2"/>
        <scheme val="minor"/>
      </rPr>
      <t>developing</t>
    </r>
    <r>
      <rPr>
        <sz val="11"/>
        <color theme="1"/>
        <rFont val="Calibri"/>
        <family val="2"/>
        <scheme val="minor"/>
      </rPr>
      <t xml:space="preserve"> policies regarding community health, safety, and security objectives and principles. (=1)</t>
    </r>
  </si>
  <si>
    <r>
      <t xml:space="preserve">We have policies regarding community health, safety, and security issues that are </t>
    </r>
    <r>
      <rPr>
        <b/>
        <sz val="11"/>
        <color theme="1"/>
        <rFont val="Calibri"/>
        <family val="2"/>
        <scheme val="minor"/>
      </rPr>
      <t>most common</t>
    </r>
    <r>
      <rPr>
        <sz val="11"/>
        <color theme="1"/>
        <rFont val="Calibri"/>
        <family val="2"/>
        <scheme val="minor"/>
      </rPr>
      <t xml:space="preserve"> in our industry and region. (=2)</t>
    </r>
  </si>
  <si>
    <r>
      <rPr>
        <sz val="11"/>
        <color theme="1"/>
        <rFont val="Calibri"/>
        <family val="2"/>
        <scheme val="minor"/>
      </rPr>
      <t xml:space="preserve">We have policies that align with the </t>
    </r>
    <r>
      <rPr>
        <b/>
        <sz val="11"/>
        <color theme="1"/>
        <rFont val="Calibri"/>
        <family val="2"/>
        <scheme val="minor"/>
      </rPr>
      <t>code of conduct and standards of our customers or lenders</t>
    </r>
    <r>
      <rPr>
        <sz val="11"/>
        <color theme="1"/>
        <rFont val="Calibri"/>
        <family val="2"/>
        <scheme val="minor"/>
      </rPr>
      <t>. (=3)</t>
    </r>
  </si>
  <si>
    <r>
      <t xml:space="preserve">We have policies that align with the code of </t>
    </r>
    <r>
      <rPr>
        <sz val="11"/>
        <color theme="1"/>
        <rFont val="Calibri"/>
        <family val="2"/>
        <scheme val="minor"/>
      </rPr>
      <t>conduct and standards of our customers or lenders, including a</t>
    </r>
    <r>
      <rPr>
        <b/>
        <sz val="11"/>
        <color theme="1"/>
        <rFont val="Calibri"/>
        <family val="2"/>
        <scheme val="minor"/>
      </rPr>
      <t xml:space="preserve"> management system requirement.</t>
    </r>
    <r>
      <rPr>
        <sz val="11"/>
        <color theme="1"/>
        <rFont val="Calibri"/>
        <family val="2"/>
        <scheme val="minor"/>
      </rPr>
      <t xml:space="preserve"> (=4)</t>
    </r>
  </si>
  <si>
    <r>
      <t>We have policies that align with the code of c</t>
    </r>
    <r>
      <rPr>
        <sz val="11"/>
        <color theme="1"/>
        <rFont val="Calibri"/>
        <family val="2"/>
        <scheme val="minor"/>
      </rPr>
      <t xml:space="preserve">onduct and standards of our customers or lenders, including a management system requirement.  We have a documented process to periodically </t>
    </r>
    <r>
      <rPr>
        <b/>
        <sz val="11"/>
        <color theme="1"/>
        <rFont val="Calibri"/>
        <family val="2"/>
        <scheme val="minor"/>
      </rPr>
      <t xml:space="preserve">review and revise </t>
    </r>
    <r>
      <rPr>
        <sz val="11"/>
        <color theme="1"/>
        <rFont val="Calibri"/>
        <family val="2"/>
        <scheme val="minor"/>
      </rPr>
      <t>our policies. (=5)</t>
    </r>
  </si>
  <si>
    <r>
      <t xml:space="preserve">We </t>
    </r>
    <r>
      <rPr>
        <b/>
        <sz val="11"/>
        <color theme="1"/>
        <rFont val="Calibri"/>
        <family val="2"/>
        <scheme val="minor"/>
      </rPr>
      <t>do not review</t>
    </r>
    <r>
      <rPr>
        <sz val="11"/>
        <color theme="1"/>
        <rFont val="Calibri"/>
        <family val="2"/>
        <scheme val="minor"/>
      </rPr>
      <t xml:space="preserve"> our policies. (=0)</t>
    </r>
  </si>
  <si>
    <r>
      <t xml:space="preserve">We revise our policies in </t>
    </r>
    <r>
      <rPr>
        <b/>
        <sz val="11"/>
        <color theme="1"/>
        <rFont val="Calibri"/>
        <family val="2"/>
        <scheme val="minor"/>
      </rPr>
      <t>reaction to external requests</t>
    </r>
    <r>
      <rPr>
        <sz val="11"/>
        <color theme="1"/>
        <rFont val="Calibri"/>
        <family val="2"/>
        <scheme val="minor"/>
      </rPr>
      <t>. (=1)</t>
    </r>
  </si>
  <si>
    <r>
      <t xml:space="preserve">We revise our policies when we become aware of </t>
    </r>
    <r>
      <rPr>
        <b/>
        <sz val="11"/>
        <color theme="1"/>
        <rFont val="Calibri"/>
        <family val="2"/>
        <scheme val="minor"/>
      </rPr>
      <t>changes in local regulations</t>
    </r>
    <r>
      <rPr>
        <sz val="11"/>
        <color theme="1"/>
        <rFont val="Calibri"/>
        <family val="2"/>
        <scheme val="minor"/>
      </rPr>
      <t>. (=2)</t>
    </r>
  </si>
  <si>
    <r>
      <t xml:space="preserve">We have a procedure to review and revise our  policies based on any </t>
    </r>
    <r>
      <rPr>
        <b/>
        <sz val="11"/>
        <color theme="1"/>
        <rFont val="Calibri"/>
        <family val="2"/>
        <scheme val="minor"/>
      </rPr>
      <t>changes in regulations or customer/lender requirements</t>
    </r>
    <r>
      <rPr>
        <sz val="11"/>
        <color theme="1"/>
        <rFont val="Calibri"/>
        <family val="2"/>
        <scheme val="minor"/>
      </rPr>
      <t>. (=3)</t>
    </r>
  </si>
  <si>
    <r>
      <t xml:space="preserve">We periodically review and revise our policies based on any changes in regulations or customer/lender requirements, and the </t>
    </r>
    <r>
      <rPr>
        <b/>
        <sz val="11"/>
        <color theme="1"/>
        <rFont val="Calibri"/>
        <family val="2"/>
        <scheme val="minor"/>
      </rPr>
      <t>results of monitoring and review of our performance</t>
    </r>
    <r>
      <rPr>
        <sz val="11"/>
        <color theme="1"/>
        <rFont val="Calibri"/>
        <family val="2"/>
        <scheme val="minor"/>
      </rPr>
      <t>. (=4)</t>
    </r>
  </si>
  <si>
    <r>
      <t>We periodically review and revise our policies based on any changes in regulations or customer/lender requirements, and the results of monitoring and review of our performance.   We</t>
    </r>
    <r>
      <rPr>
        <b/>
        <sz val="11"/>
        <color theme="1"/>
        <rFont val="Calibri"/>
        <family val="2"/>
        <scheme val="minor"/>
      </rPr>
      <t xml:space="preserve"> involve our workers and external stakeholders</t>
    </r>
    <r>
      <rPr>
        <sz val="11"/>
        <color theme="1"/>
        <rFont val="Calibri"/>
        <family val="2"/>
        <scheme val="minor"/>
      </rPr>
      <t xml:space="preserve"> in the process. (=5)</t>
    </r>
  </si>
  <si>
    <r>
      <t xml:space="preserve">We </t>
    </r>
    <r>
      <rPr>
        <b/>
        <sz val="11"/>
        <color theme="1"/>
        <rFont val="Calibri"/>
        <family val="2"/>
        <scheme val="minor"/>
      </rPr>
      <t>do not have a way to communicate</t>
    </r>
    <r>
      <rPr>
        <sz val="11"/>
        <color theme="1"/>
        <rFont val="Calibri"/>
        <family val="2"/>
        <scheme val="minor"/>
      </rPr>
      <t xml:space="preserve"> environmental and social policies. (=0)</t>
    </r>
  </si>
  <si>
    <r>
      <t xml:space="preserve">We </t>
    </r>
    <r>
      <rPr>
        <b/>
        <sz val="11"/>
        <color theme="1"/>
        <rFont val="Calibri"/>
        <family val="2"/>
        <scheme val="minor"/>
      </rPr>
      <t>verbally communicate</t>
    </r>
    <r>
      <rPr>
        <sz val="11"/>
        <color theme="1"/>
        <rFont val="Calibri"/>
        <family val="2"/>
        <scheme val="minor"/>
      </rPr>
      <t xml:space="preserve"> environmental and social policies in our workplace. (=1)</t>
    </r>
  </si>
  <si>
    <r>
      <t xml:space="preserve">Our environmental and social policies are </t>
    </r>
    <r>
      <rPr>
        <b/>
        <sz val="11"/>
        <color theme="1"/>
        <rFont val="Calibri"/>
        <family val="2"/>
        <scheme val="minor"/>
      </rPr>
      <t>prominently posted</t>
    </r>
    <r>
      <rPr>
        <sz val="11"/>
        <color theme="1"/>
        <rFont val="Calibri"/>
        <family val="2"/>
        <scheme val="minor"/>
      </rPr>
      <t xml:space="preserve"> in our facility and mentioned during the </t>
    </r>
    <r>
      <rPr>
        <b/>
        <sz val="11"/>
        <color theme="1"/>
        <rFont val="Calibri"/>
        <family val="2"/>
        <scheme val="minor"/>
      </rPr>
      <t>initial orientation</t>
    </r>
    <r>
      <rPr>
        <sz val="11"/>
        <color theme="1"/>
        <rFont val="Calibri"/>
        <family val="2"/>
        <scheme val="minor"/>
      </rPr>
      <t xml:space="preserve"> for new employees. (=2)</t>
    </r>
  </si>
  <si>
    <r>
      <t xml:space="preserve">Our environmental and social policies are </t>
    </r>
    <r>
      <rPr>
        <b/>
        <sz val="11"/>
        <color theme="1"/>
        <rFont val="Calibri"/>
        <family val="2"/>
        <scheme val="minor"/>
      </rPr>
      <t>distributed and explained to all employees</t>
    </r>
    <r>
      <rPr>
        <sz val="11"/>
        <color theme="1"/>
        <rFont val="Calibri"/>
        <family val="2"/>
        <scheme val="minor"/>
      </rPr>
      <t>,</t>
    </r>
    <r>
      <rPr>
        <b/>
        <sz val="11"/>
        <color theme="1"/>
        <rFont val="Calibri"/>
        <family val="2"/>
        <scheme val="minor"/>
      </rPr>
      <t xml:space="preserve"> including contract and seasonal workers</t>
    </r>
    <r>
      <rPr>
        <sz val="11"/>
        <color theme="1"/>
        <rFont val="Calibri"/>
        <family val="2"/>
        <scheme val="minor"/>
      </rPr>
      <t>. (=3)</t>
    </r>
  </si>
  <si>
    <r>
      <t>We communicate our environmental and social policies</t>
    </r>
    <r>
      <rPr>
        <b/>
        <sz val="11"/>
        <color theme="1"/>
        <rFont val="Calibri"/>
        <family val="2"/>
        <scheme val="minor"/>
      </rPr>
      <t xml:space="preserve"> in all relevant languages</t>
    </r>
    <r>
      <rPr>
        <sz val="11"/>
        <color theme="1"/>
        <rFont val="Calibri"/>
        <family val="2"/>
        <scheme val="minor"/>
      </rPr>
      <t xml:space="preserve"> for all employees, including contract and seasonal workers. We check to </t>
    </r>
    <r>
      <rPr>
        <b/>
        <sz val="11"/>
        <color theme="1"/>
        <rFont val="Calibri"/>
        <family val="2"/>
        <scheme val="minor"/>
      </rPr>
      <t>make sure that everyone understands</t>
    </r>
    <r>
      <rPr>
        <sz val="11"/>
        <color theme="1"/>
        <rFont val="Calibri"/>
        <family val="2"/>
        <scheme val="minor"/>
      </rPr>
      <t>. (=4)</t>
    </r>
  </si>
  <si>
    <r>
      <t xml:space="preserve">We communicate our environmental and social policies in all relevant languages for all employees, including contract and seasonal workers, </t>
    </r>
    <r>
      <rPr>
        <b/>
        <sz val="11"/>
        <color theme="1"/>
        <rFont val="Calibri"/>
        <family val="2"/>
        <scheme val="minor"/>
      </rPr>
      <t>and external stakeholders</t>
    </r>
    <r>
      <rPr>
        <sz val="11"/>
        <color theme="1"/>
        <rFont val="Calibri"/>
        <family val="2"/>
        <scheme val="minor"/>
      </rPr>
      <t>. We proactively engage to make sure that everyone understands. (=5)</t>
    </r>
  </si>
  <si>
    <t>Observaciones (justificación del puntaje)</t>
  </si>
  <si>
    <r>
      <rPr>
        <sz val="11"/>
        <color theme="1"/>
        <rFont val="Calibri"/>
        <family val="2"/>
        <scheme val="minor"/>
      </rPr>
      <t>Take action in the affected area to minimize the impact and review other related areas to see if the problem is replicated elsewhere. (=3)</t>
    </r>
  </si>
  <si>
    <t>3. The following best describes how we develop our environmental and social action plans:</t>
  </si>
  <si>
    <t>4. The following best describes the structure of our action plans:</t>
  </si>
  <si>
    <t>5. We make sure that the action plans have been implemented by doing the following:</t>
  </si>
  <si>
    <r>
      <t xml:space="preserve">7. Coordinate among the business departments to implement </t>
    </r>
    <r>
      <rPr>
        <sz val="11"/>
        <color theme="1"/>
        <rFont val="Calibri"/>
        <family val="2"/>
        <scheme val="minor"/>
      </rPr>
      <t>Action Plans</t>
    </r>
  </si>
  <si>
    <r>
      <t>We do not have envir</t>
    </r>
    <r>
      <rPr>
        <sz val="11"/>
        <color theme="1"/>
        <rFont val="Calibri"/>
        <family val="2"/>
        <scheme val="minor"/>
      </rPr>
      <t>onmental and social expertise in our company. (=0)</t>
    </r>
  </si>
  <si>
    <r>
      <t>1. Our risk assessment considers the following risk factors in our operations (including contractors) that may lead to potential</t>
    </r>
    <r>
      <rPr>
        <b/>
        <u/>
        <sz val="11"/>
        <color theme="1"/>
        <rFont val="Calibri"/>
        <family val="2"/>
        <scheme val="minor"/>
      </rPr>
      <t xml:space="preserve"> environmental</t>
    </r>
    <r>
      <rPr>
        <b/>
        <sz val="11"/>
        <color theme="1"/>
        <rFont val="Calibri"/>
        <family val="2"/>
        <scheme val="minor"/>
      </rPr>
      <t xml:space="preserve"> impacts:</t>
    </r>
  </si>
  <si>
    <r>
      <t xml:space="preserve">We </t>
    </r>
    <r>
      <rPr>
        <b/>
        <sz val="11"/>
        <color theme="1"/>
        <rFont val="Calibri"/>
        <family val="2"/>
        <scheme val="minor"/>
      </rPr>
      <t>do not</t>
    </r>
    <r>
      <rPr>
        <sz val="11"/>
        <color theme="1"/>
        <rFont val="Calibri"/>
        <family val="2"/>
        <scheme val="minor"/>
      </rPr>
      <t xml:space="preserve"> conduct an environmental risk assessment. (=0)</t>
    </r>
  </si>
  <si>
    <r>
      <t xml:space="preserve">We do not have a formal method, but we are </t>
    </r>
    <r>
      <rPr>
        <b/>
        <sz val="11"/>
        <color theme="1"/>
        <rFont val="Calibri"/>
        <family val="2"/>
        <scheme val="minor"/>
      </rPr>
      <t xml:space="preserve">aware of the environmental regulations </t>
    </r>
    <r>
      <rPr>
        <sz val="11"/>
        <color theme="1"/>
        <rFont val="Calibri"/>
        <family val="2"/>
        <scheme val="minor"/>
      </rPr>
      <t>that apply to our operations. (=1)</t>
    </r>
  </si>
  <si>
    <r>
      <t xml:space="preserve">We look at inputs and outputs of all of our </t>
    </r>
    <r>
      <rPr>
        <b/>
        <sz val="11"/>
        <color theme="1"/>
        <rFont val="Calibri"/>
        <family val="2"/>
        <scheme val="minor"/>
      </rPr>
      <t xml:space="preserve">business processes </t>
    </r>
    <r>
      <rPr>
        <sz val="11"/>
        <color theme="1"/>
        <rFont val="Calibri"/>
        <family val="2"/>
        <scheme val="minor"/>
      </rPr>
      <t>to assess environmental risks. (=2)</t>
    </r>
  </si>
  <si>
    <r>
      <t xml:space="preserve">We look at inputs and outputs of all of our business processes  to assess environmental risks.  We have a </t>
    </r>
    <r>
      <rPr>
        <b/>
        <sz val="11"/>
        <color theme="1"/>
        <rFont val="Calibri"/>
        <family val="2"/>
        <scheme val="minor"/>
      </rPr>
      <t xml:space="preserve">risk evaluation and prioritization </t>
    </r>
    <r>
      <rPr>
        <sz val="11"/>
        <color theme="1"/>
        <rFont val="Calibri"/>
        <family val="2"/>
        <scheme val="minor"/>
      </rPr>
      <t>method. (=3)</t>
    </r>
  </si>
  <si>
    <r>
      <t xml:space="preserve">We look at inputs and outputs of all of our business processes  to assess environmental risks.  We have a risk evaluation and prioritization method.  The risk assessment is </t>
    </r>
    <r>
      <rPr>
        <b/>
        <sz val="11"/>
        <color theme="1"/>
        <rFont val="Calibri"/>
        <family val="2"/>
        <scheme val="minor"/>
      </rPr>
      <t xml:space="preserve">reviewed for its adequacy </t>
    </r>
    <r>
      <rPr>
        <sz val="11"/>
        <color theme="1"/>
        <rFont val="Calibri"/>
        <family val="2"/>
        <scheme val="minor"/>
      </rPr>
      <t>on a periodic basis</t>
    </r>
    <r>
      <rPr>
        <b/>
        <sz val="11"/>
        <color theme="1"/>
        <rFont val="Calibri"/>
        <family val="2"/>
        <scheme val="minor"/>
      </rPr>
      <t xml:space="preserve"> </t>
    </r>
    <r>
      <rPr>
        <sz val="11"/>
        <color theme="1"/>
        <rFont val="Calibri"/>
        <family val="2"/>
        <scheme val="minor"/>
      </rPr>
      <t>and whenever we have a change in processes and activities, or an expansion. (=4)</t>
    </r>
  </si>
  <si>
    <r>
      <t>We look at inputs and outputs of all of our business processes to assess environmental risks, including those involving</t>
    </r>
    <r>
      <rPr>
        <b/>
        <sz val="11"/>
        <color theme="1"/>
        <rFont val="Calibri"/>
        <family val="2"/>
        <scheme val="minor"/>
      </rPr>
      <t xml:space="preserve"> contractors and primary suppliers</t>
    </r>
    <r>
      <rPr>
        <sz val="11"/>
        <color theme="1"/>
        <rFont val="Calibri"/>
        <family val="2"/>
        <scheme val="minor"/>
      </rPr>
      <t>.  We have a risk evaluation and prioritization method.  The risk assessment is reviewed for its adequacy on a periodic basis and whenever we have a change in processes and activities, or an expansion. (=5)</t>
    </r>
  </si>
  <si>
    <r>
      <t xml:space="preserve">We </t>
    </r>
    <r>
      <rPr>
        <b/>
        <sz val="11"/>
        <color theme="1"/>
        <rFont val="Calibri"/>
        <family val="2"/>
        <scheme val="minor"/>
      </rPr>
      <t xml:space="preserve">do not </t>
    </r>
    <r>
      <rPr>
        <sz val="11"/>
        <color theme="1"/>
        <rFont val="Calibri"/>
        <family val="2"/>
        <scheme val="minor"/>
      </rPr>
      <t>conduct an occupational health and safety risk assessment. (=0)</t>
    </r>
  </si>
  <si>
    <r>
      <t xml:space="preserve">We do not have a formal method but we are </t>
    </r>
    <r>
      <rPr>
        <b/>
        <sz val="11"/>
        <color theme="1"/>
        <rFont val="Calibri"/>
        <family val="2"/>
        <scheme val="minor"/>
      </rPr>
      <t>aware of some</t>
    </r>
    <r>
      <rPr>
        <sz val="11"/>
        <color theme="1"/>
        <rFont val="Calibri"/>
        <family val="2"/>
        <scheme val="minor"/>
      </rPr>
      <t xml:space="preserve"> of the occupational health and safety risks. (=1)</t>
    </r>
  </si>
  <si>
    <r>
      <t xml:space="preserve">We look at all of our </t>
    </r>
    <r>
      <rPr>
        <b/>
        <sz val="11"/>
        <color theme="1"/>
        <rFont val="Calibri"/>
        <family val="2"/>
        <scheme val="minor"/>
      </rPr>
      <t xml:space="preserve">business processes </t>
    </r>
    <r>
      <rPr>
        <sz val="11"/>
        <color theme="1"/>
        <rFont val="Calibri"/>
        <family val="2"/>
        <scheme val="minor"/>
      </rPr>
      <t>to assess occupational health and safety risks. We use methods such as job hazard analysis. (=2)</t>
    </r>
  </si>
  <si>
    <r>
      <t xml:space="preserve">We look at all of our business processes to assess occupational health and safety risks.  We have a </t>
    </r>
    <r>
      <rPr>
        <b/>
        <sz val="11"/>
        <color theme="1"/>
        <rFont val="Calibri"/>
        <family val="2"/>
        <scheme val="minor"/>
      </rPr>
      <t>risk evaluation and prioritization method</t>
    </r>
    <r>
      <rPr>
        <sz val="11"/>
        <color theme="1"/>
        <rFont val="Calibri"/>
        <family val="2"/>
        <scheme val="minor"/>
      </rPr>
      <t>. (=3)</t>
    </r>
  </si>
  <si>
    <r>
      <t xml:space="preserve">We look at all of our business processes to assess occupational health and safety risks. We have a risk evaluation and prioritization method.  The risk assessment is </t>
    </r>
    <r>
      <rPr>
        <b/>
        <sz val="11"/>
        <color theme="1"/>
        <rFont val="Calibri"/>
        <family val="2"/>
        <scheme val="minor"/>
      </rPr>
      <t>reviewed for its adequacy</t>
    </r>
    <r>
      <rPr>
        <sz val="11"/>
        <color theme="1"/>
        <rFont val="Calibri"/>
        <family val="2"/>
        <scheme val="minor"/>
      </rPr>
      <t xml:space="preserve"> on a periodic basis and whenever we have a change in processes and activities, or an expansion. (=4)</t>
    </r>
  </si>
  <si>
    <r>
      <t xml:space="preserve">We look at all of our business processes to assess occupational health and safety risks, including those involving </t>
    </r>
    <r>
      <rPr>
        <b/>
        <sz val="11"/>
        <color theme="1"/>
        <rFont val="Calibri"/>
        <family val="2"/>
        <scheme val="minor"/>
      </rPr>
      <t xml:space="preserve">contractors and primary suppliers. </t>
    </r>
    <r>
      <rPr>
        <sz val="11"/>
        <color theme="1"/>
        <rFont val="Calibri"/>
        <family val="2"/>
        <scheme val="minor"/>
      </rPr>
      <t xml:space="preserve"> We have a risk evaluation and prioritization method.  The risk assessment is reviewed for its adequacy on a periodic basis and whenever we have a change in processes and activities, or an expansion. (=5)</t>
    </r>
  </si>
  <si>
    <r>
      <t xml:space="preserve">We </t>
    </r>
    <r>
      <rPr>
        <b/>
        <sz val="11"/>
        <color theme="1"/>
        <rFont val="Calibri"/>
        <family val="2"/>
        <scheme val="minor"/>
      </rPr>
      <t xml:space="preserve">do not </t>
    </r>
    <r>
      <rPr>
        <sz val="11"/>
        <color theme="1"/>
        <rFont val="Calibri"/>
        <family val="2"/>
        <scheme val="minor"/>
      </rPr>
      <t>conduct a labor risk assessment. (=0)</t>
    </r>
  </si>
  <si>
    <r>
      <t xml:space="preserve">We do not have a formal method but we are </t>
    </r>
    <r>
      <rPr>
        <b/>
        <sz val="11"/>
        <color theme="1"/>
        <rFont val="Calibri"/>
        <family val="2"/>
        <scheme val="minor"/>
      </rPr>
      <t>aware of some</t>
    </r>
    <r>
      <rPr>
        <sz val="11"/>
        <color theme="1"/>
        <rFont val="Calibri"/>
        <family val="2"/>
        <scheme val="minor"/>
      </rPr>
      <t xml:space="preserve"> of the labor risks. (=1)</t>
    </r>
  </si>
  <si>
    <r>
      <t xml:space="preserve">We  look at </t>
    </r>
    <r>
      <rPr>
        <b/>
        <sz val="11"/>
        <color theme="1"/>
        <rFont val="Calibri"/>
        <family val="2"/>
        <scheme val="minor"/>
      </rPr>
      <t>employment contracts, payment records, grievances log</t>
    </r>
    <r>
      <rPr>
        <sz val="11"/>
        <color theme="1"/>
        <rFont val="Calibri"/>
        <family val="2"/>
        <scheme val="minor"/>
      </rPr>
      <t xml:space="preserve"> to assess associated labor risks.  (=2)</t>
    </r>
  </si>
  <si>
    <r>
      <t xml:space="preserve">We  look at employment records and </t>
    </r>
    <r>
      <rPr>
        <b/>
        <sz val="11"/>
        <color theme="1"/>
        <rFont val="Calibri"/>
        <family val="2"/>
        <scheme val="minor"/>
      </rPr>
      <t>employee profiles such as age, gender, nationality, and ethnicity</t>
    </r>
    <r>
      <rPr>
        <sz val="11"/>
        <color theme="1"/>
        <rFont val="Calibri"/>
        <family val="2"/>
        <scheme val="minor"/>
      </rPr>
      <t xml:space="preserve"> to assess associated labor risks. (=3)</t>
    </r>
  </si>
  <si>
    <r>
      <t xml:space="preserve">We  look at employment records and employee profiles to assess associated labor risks. The risk assessment is </t>
    </r>
    <r>
      <rPr>
        <b/>
        <sz val="11"/>
        <color theme="1"/>
        <rFont val="Calibri"/>
        <family val="2"/>
        <scheme val="minor"/>
      </rPr>
      <t xml:space="preserve">reviewed for its adequacy </t>
    </r>
    <r>
      <rPr>
        <sz val="11"/>
        <color theme="1"/>
        <rFont val="Calibri"/>
        <family val="2"/>
        <scheme val="minor"/>
      </rPr>
      <t>on a periodic basis and whenever we have a change in processes and activities, or an expansion. (=4)</t>
    </r>
  </si>
  <si>
    <r>
      <t xml:space="preserve">We  look at employment records and employee profiles for all workers, </t>
    </r>
    <r>
      <rPr>
        <b/>
        <sz val="11"/>
        <color theme="1"/>
        <rFont val="Calibri"/>
        <family val="2"/>
        <scheme val="minor"/>
      </rPr>
      <t>including outsourced activities, contractors and suppliers</t>
    </r>
    <r>
      <rPr>
        <sz val="11"/>
        <color theme="1"/>
        <rFont val="Calibri"/>
        <family val="2"/>
        <scheme val="minor"/>
      </rPr>
      <t>, to assess associated labor risks. The risk assessment is reviewed for its adequacy on a periodic basis and whenever we have a change in processes and activities, or an expansion. (=5)</t>
    </r>
  </si>
  <si>
    <r>
      <t xml:space="preserve">We </t>
    </r>
    <r>
      <rPr>
        <b/>
        <sz val="11"/>
        <color theme="1"/>
        <rFont val="Calibri"/>
        <family val="2"/>
        <scheme val="minor"/>
      </rPr>
      <t xml:space="preserve">do not </t>
    </r>
    <r>
      <rPr>
        <sz val="11"/>
        <color theme="1"/>
        <rFont val="Calibri"/>
        <family val="2"/>
        <scheme val="minor"/>
      </rPr>
      <t>conduct a community risk assessment.(=0)</t>
    </r>
  </si>
  <si>
    <r>
      <t xml:space="preserve">We do not have a formal method for community risk assessment, but we are </t>
    </r>
    <r>
      <rPr>
        <b/>
        <sz val="11"/>
        <color theme="1"/>
        <rFont val="Calibri"/>
        <family val="2"/>
        <scheme val="minor"/>
      </rPr>
      <t>aware of some</t>
    </r>
    <r>
      <rPr>
        <sz val="11"/>
        <color theme="1"/>
        <rFont val="Calibri"/>
        <family val="2"/>
        <scheme val="minor"/>
      </rPr>
      <t xml:space="preserve"> of the risks. (=1)</t>
    </r>
  </si>
  <si>
    <r>
      <t xml:space="preserve">We have </t>
    </r>
    <r>
      <rPr>
        <b/>
        <sz val="11"/>
        <color theme="1"/>
        <rFont val="Calibri"/>
        <family val="2"/>
        <scheme val="minor"/>
      </rPr>
      <t>identified the communities that might be affected</t>
    </r>
    <r>
      <rPr>
        <sz val="11"/>
        <color theme="1"/>
        <rFont val="Calibri"/>
        <family val="2"/>
        <scheme val="minor"/>
      </rPr>
      <t xml:space="preserve"> by our operations. The information is documented and available upon request. (=2)</t>
    </r>
  </si>
  <si>
    <r>
      <t xml:space="preserve">We have identified the communities that might be affected by our operations.  We have </t>
    </r>
    <r>
      <rPr>
        <b/>
        <sz val="11"/>
        <color theme="1"/>
        <rFont val="Calibri"/>
        <family val="2"/>
        <scheme val="minor"/>
      </rPr>
      <t>identified the risks and analyzed their significance</t>
    </r>
    <r>
      <rPr>
        <sz val="11"/>
        <color theme="1"/>
        <rFont val="Calibri"/>
        <family val="2"/>
        <scheme val="minor"/>
      </rPr>
      <t>.  The information is documented and is available upon request. (=3)</t>
    </r>
  </si>
  <si>
    <r>
      <t xml:space="preserve">We have identified the affected communities and the nature and significance of the risks.  The information is documented and is available upon request. The risk assessment is </t>
    </r>
    <r>
      <rPr>
        <b/>
        <sz val="11"/>
        <color theme="1"/>
        <rFont val="Calibri"/>
        <family val="2"/>
        <scheme val="minor"/>
      </rPr>
      <t>reviewed for its adequacy</t>
    </r>
    <r>
      <rPr>
        <sz val="11"/>
        <color theme="1"/>
        <rFont val="Calibri"/>
        <family val="2"/>
        <scheme val="minor"/>
      </rPr>
      <t xml:space="preserve"> on a periodic basis and whenever we have a change in processes and activities, or an expansion. (=4)</t>
    </r>
  </si>
  <si>
    <r>
      <t>We have identified and documented the affected communities and the nature and significance of the risks for our operations and those</t>
    </r>
    <r>
      <rPr>
        <b/>
        <sz val="11"/>
        <color theme="1"/>
        <rFont val="Calibri"/>
        <family val="2"/>
        <scheme val="minor"/>
      </rPr>
      <t xml:space="preserve"> involving contractors and primary suppliers</t>
    </r>
    <r>
      <rPr>
        <sz val="11"/>
        <color theme="1"/>
        <rFont val="Calibri"/>
        <family val="2"/>
        <scheme val="minor"/>
      </rPr>
      <t>.  We consider the different impacts on</t>
    </r>
    <r>
      <rPr>
        <b/>
        <sz val="11"/>
        <color theme="1"/>
        <rFont val="Calibri"/>
        <family val="2"/>
        <scheme val="minor"/>
      </rPr>
      <t xml:space="preserve"> women and vulnerable groups</t>
    </r>
    <r>
      <rPr>
        <sz val="11"/>
        <color theme="1"/>
        <rFont val="Calibri"/>
        <family val="2"/>
        <scheme val="minor"/>
      </rPr>
      <t>.  The information is documented and is available upon request.  The risk assessment is reviewed for its adequacy on a periodic basis and whenever we have a change in processes and activities, or an expansion. (=5)</t>
    </r>
  </si>
  <si>
    <r>
      <t xml:space="preserve">We </t>
    </r>
    <r>
      <rPr>
        <b/>
        <sz val="11"/>
        <color theme="1"/>
        <rFont val="Calibri"/>
        <family val="2"/>
        <scheme val="minor"/>
      </rPr>
      <t>do not</t>
    </r>
    <r>
      <rPr>
        <sz val="11"/>
        <color theme="1"/>
        <rFont val="Calibri"/>
        <family val="2"/>
        <scheme val="minor"/>
      </rPr>
      <t xml:space="preserve"> conduct any risk assessment. (=0)</t>
    </r>
  </si>
  <si>
    <r>
      <t xml:space="preserve">The </t>
    </r>
    <r>
      <rPr>
        <b/>
        <sz val="11"/>
        <color theme="1"/>
        <rFont val="Calibri"/>
        <family val="2"/>
        <scheme val="minor"/>
      </rPr>
      <t xml:space="preserve">managers </t>
    </r>
    <r>
      <rPr>
        <sz val="11"/>
        <color theme="1"/>
        <rFont val="Calibri"/>
        <family val="2"/>
        <scheme val="minor"/>
      </rPr>
      <t>of each area conduct the risk identification and assessment independently. (=1)</t>
    </r>
  </si>
  <si>
    <r>
      <t xml:space="preserve">The managers of each area conduct the risk identification and assessment independently.  </t>
    </r>
    <r>
      <rPr>
        <b/>
        <sz val="11"/>
        <color theme="1"/>
        <rFont val="Calibri"/>
        <family val="2"/>
        <scheme val="minor"/>
      </rPr>
      <t xml:space="preserve">Supervisors and worker representatives participate </t>
    </r>
    <r>
      <rPr>
        <sz val="11"/>
        <color theme="1"/>
        <rFont val="Calibri"/>
        <family val="2"/>
        <scheme val="minor"/>
      </rPr>
      <t>in the identification of risks. (=2)</t>
    </r>
  </si>
  <si>
    <r>
      <t xml:space="preserve">A </t>
    </r>
    <r>
      <rPr>
        <b/>
        <sz val="11"/>
        <color theme="1"/>
        <rFont val="Calibri"/>
        <family val="2"/>
        <scheme val="minor"/>
      </rPr>
      <t>committee involving multiple departments</t>
    </r>
    <r>
      <rPr>
        <sz val="11"/>
        <color theme="1"/>
        <rFont val="Calibri"/>
        <family val="2"/>
        <scheme val="minor"/>
      </rPr>
      <t xml:space="preserve"> jointly conducts the identification of environmental and social risks. Supervisors and worker representatives participate in the identification of risks. </t>
    </r>
    <r>
      <rPr>
        <b/>
        <sz val="11"/>
        <color theme="1"/>
        <rFont val="Calibri"/>
        <family val="2"/>
        <scheme val="minor"/>
      </rPr>
      <t>External experts</t>
    </r>
    <r>
      <rPr>
        <sz val="11"/>
        <color theme="1"/>
        <rFont val="Calibri"/>
        <family val="2"/>
        <scheme val="minor"/>
      </rPr>
      <t xml:space="preserve"> are engaged as necessary. (=3)</t>
    </r>
  </si>
  <si>
    <r>
      <t xml:space="preserve">A committee involving multiple departments jointly conducts the identification of all environmental and social risks.  Supervisors and worker representatives participate in the identification of risks.  The committee proactively engages external experts, </t>
    </r>
    <r>
      <rPr>
        <b/>
        <sz val="11"/>
        <color theme="1"/>
        <rFont val="Calibri"/>
        <family val="2"/>
        <scheme val="minor"/>
      </rPr>
      <t>contractors and primary suppliers</t>
    </r>
    <r>
      <rPr>
        <sz val="11"/>
        <color theme="1"/>
        <rFont val="Calibri"/>
        <family val="2"/>
        <scheme val="minor"/>
      </rPr>
      <t>. (=4)</t>
    </r>
  </si>
  <si>
    <r>
      <t xml:space="preserve">A committee involving multiple departments jointly conducts the identification of all environmental and social risks.  Supervisors and worker representatives participate in the identification of risks.  The committee proactively engages external experts, contractors, primary suppliers and </t>
    </r>
    <r>
      <rPr>
        <b/>
        <sz val="11"/>
        <color theme="1"/>
        <rFont val="Calibri"/>
        <family val="2"/>
        <scheme val="minor"/>
      </rPr>
      <t>other external stakeholders</t>
    </r>
    <r>
      <rPr>
        <sz val="11"/>
        <color theme="1"/>
        <rFont val="Calibri"/>
        <family val="2"/>
        <scheme val="minor"/>
      </rPr>
      <t xml:space="preserve"> for the identification of risks. (=5)</t>
    </r>
  </si>
  <si>
    <r>
      <t>There is demonstrated involvement of senior management, which normally tak</t>
    </r>
    <r>
      <rPr>
        <sz val="11"/>
        <color theme="1"/>
        <rFont val="Calibri"/>
        <family val="2"/>
        <scheme val="minor"/>
      </rPr>
      <t>es part in mock drills. Senior management reviews recommendations and corrective actions resulting from the mock drill reports and provides resources to implement them promptly. (=5)</t>
    </r>
  </si>
  <si>
    <r>
      <t>We cover all working areas with early warning syste</t>
    </r>
    <r>
      <rPr>
        <sz val="11"/>
        <color theme="1"/>
        <rFont val="Calibri"/>
        <family val="2"/>
        <scheme val="minor"/>
      </rPr>
      <t>ms,  emergency alarms, lighting and signage, portable fire extinguishers, and pressurized water suppression systems.  (=3)</t>
    </r>
  </si>
  <si>
    <t>12. Land conversion</t>
  </si>
  <si>
    <r>
      <t xml:space="preserve">1. If representatives of the local community complained that our company was causing negative environmental or social impacts, we would most likely </t>
    </r>
    <r>
      <rPr>
        <b/>
        <u/>
        <sz val="11"/>
        <rFont val="Calibri"/>
        <family val="2"/>
        <scheme val="minor"/>
      </rPr>
      <t>respond</t>
    </r>
    <r>
      <rPr>
        <b/>
        <sz val="11"/>
        <rFont val="Calibri"/>
        <family val="2"/>
        <scheme val="minor"/>
      </rPr>
      <t xml:space="preserve"> as follows, based on our current practices:</t>
    </r>
  </si>
  <si>
    <r>
      <t xml:space="preserve">2. The following best describes our external stakeholder </t>
    </r>
    <r>
      <rPr>
        <b/>
        <u/>
        <sz val="11"/>
        <rFont val="Calibri"/>
        <family val="2"/>
        <scheme val="minor"/>
      </rPr>
      <t>grievance mechanism</t>
    </r>
    <r>
      <rPr>
        <b/>
        <sz val="11"/>
        <rFont val="Calibri"/>
        <family val="2"/>
        <scheme val="minor"/>
      </rPr>
      <t xml:space="preserve"> related to our ESMS:</t>
    </r>
  </si>
  <si>
    <r>
      <t xml:space="preserve">3. At my company, handling inquiries, concerns or formal complaints from external stakeholders is the day-to-day </t>
    </r>
    <r>
      <rPr>
        <b/>
        <u/>
        <sz val="11"/>
        <rFont val="Calibri"/>
        <family val="2"/>
        <scheme val="minor"/>
      </rPr>
      <t>responsibility</t>
    </r>
    <r>
      <rPr>
        <b/>
        <sz val="11"/>
        <rFont val="Calibri"/>
        <family val="2"/>
        <scheme val="minor"/>
      </rPr>
      <t xml:space="preserve"> of:</t>
    </r>
  </si>
  <si>
    <t xml:space="preserve">E&amp;S policies and procedures clearly communicated internally and externally. Senior management commitment to continual improvement. </t>
  </si>
  <si>
    <t xml:space="preserve">Mature system, routinely reviewed and updated as part of continual improvement plan.  Internal and external inputs. Procedures extended to contractors, subcontractors, third parties and supply chain as relevant. </t>
  </si>
  <si>
    <t>Verified progress against objectives and targets; significant
improvements in E&amp;S performance. Demonstrated commitment to continual improvement using annual improvement plans.</t>
  </si>
  <si>
    <t xml:space="preserve">Regular engagement with local community and government
for onsite and offsite emergency plan. Formal resource-sharing agreements with neighboring companies. </t>
  </si>
  <si>
    <t>Proactive and responsive communications and grievance mechanisms. Stakeholders are consulted on the effectiveness and are part of
the regular review process.</t>
  </si>
  <si>
    <t xml:space="preserve">Affected communities’ issues and concerns are proactively addressed. There is ongoing communication to avoid risks
and impacts before new projects, as well as to address existing issues. </t>
  </si>
  <si>
    <t xml:space="preserve">
Full set of E&amp;S policies, procedures and records, centrally maintained
and routinely reviewed. Wide awareness in company.</t>
  </si>
  <si>
    <t>Routine, consistent implementation of actions/activities to proactively manage E&amp;S risks and impacts. Measurable company-wide objectives and targets. Periodic review and update.</t>
  </si>
  <si>
    <t>Actions/activities in place to manage E&amp;S risks and impacts, following the mitigation hierarchy - Avoid, Minimize, Offset/
Compensate. Proactive approach to managing issues.</t>
  </si>
  <si>
    <t>E&amp;S roles are defined and assigned. Each issue is handled
only by one functional area. Some awareness training is
provided at orientation, and additional training is provided
for EHS staff.</t>
  </si>
  <si>
    <t>The emergency preparedness plan is in place, but there is no evidence of consistent implementation. Some trainings
are provided to the workers on emergency requirements.</t>
  </si>
  <si>
    <t xml:space="preserve">Basic identification and assessment of E&amp;S risks and impacts, but limited to a few activities. </t>
  </si>
  <si>
    <t xml:space="preserve">A few informal programs or activities to mitigate E&amp;S risks and impacts. No systems awareness or repeatable processes. </t>
  </si>
  <si>
    <t xml:space="preserve">No assigned staff with E&amp;S management responsibilities.
Some limited awareness and E&amp;S roles and responsibilities starting to get defined. No systems
awareness or repeatable processes. </t>
  </si>
  <si>
    <t xml:space="preserve">Emergency management planning is not effective, as all
emergency risks have not been identified. Occasional trainings are provided to workers. </t>
  </si>
  <si>
    <t xml:space="preserve">Limited channels in place. A few meetings and discussions, but not an ongoing process yet. </t>
  </si>
  <si>
    <t xml:space="preserve">Some basic procedures for receiving complaints. Responsibility limited to one person or unit. </t>
  </si>
  <si>
    <t xml:space="preserve">Some basic communications with affected communities, mostly limited to meetings. </t>
  </si>
  <si>
    <t xml:space="preserve">Few monitoring plans to satisfy regulatory requirements. No formal review activities. No systems awareness or repeat-able processes. </t>
  </si>
  <si>
    <t xml:space="preserve">No E&amp;S standards adopted. No related policies and procedures. </t>
  </si>
  <si>
    <t xml:space="preserve">No identification or assessment of E&amp;S risks and impacts. </t>
  </si>
  <si>
    <t xml:space="preserve">No process for mitigating E&amp;S risks and impacts. </t>
  </si>
  <si>
    <t xml:space="preserve">No internal awareness and no formally assigned  responsibility for E&amp;S. </t>
  </si>
  <si>
    <t xml:space="preserve">Very limited emergency control and personal protective equipment. No formal plan in place. </t>
  </si>
  <si>
    <t xml:space="preserve">Little or no transparency with stakeholders. </t>
  </si>
  <si>
    <t xml:space="preserve">No mechanism in place. </t>
  </si>
  <si>
    <t xml:space="preserve">No reporting. </t>
  </si>
  <si>
    <t>Write and implement an action plan for addressing one key environmental and one key community risk.
Write and implement an action plan for addressing one key
labor and one key OHS risk.</t>
  </si>
  <si>
    <t>Identify the five most common E&amp;S risks in industry and region.
Conduct a physical walk-through of your facility to see where
these five most common risks might be relevant.</t>
  </si>
  <si>
    <t>Conduct refresher training for all employees.
Assign and train key managers to monitor E&amp;S in key areas.
Assign and train a team leader to develop and implement
Action Plans.</t>
  </si>
  <si>
    <t>Analyze employee gender, age and ethnic profiles to identify
potential labor risks.
Develop a list of the communities that could be affected by facility operations.</t>
  </si>
  <si>
    <t xml:space="preserve">Help suppliers to build organizational capacity to manage E&amp;S issues - develop a supplier orientation training and simple toolkits.
Rotate team members to involve more people. Provide leadership, change management and train-the-trainer training for team, including worker reps.  </t>
  </si>
  <si>
    <t xml:space="preserve">Include external stakeholder feedback in reviewing and updating action plans and objectives and targets. 
Integrate into continual improvement plan. Include in business/operations planning. </t>
  </si>
  <si>
    <t xml:space="preserve">Engage all levels of company and external stakeholders evaluating risk assessment results against performance indicators.  
Integrate into continual improvement plan. Include in business risk analysis and planning. </t>
  </si>
  <si>
    <t xml:space="preserve">Set more aggressive annual improvement targets as part of business planning. 
Share your policies and procedures with your suppliers. </t>
  </si>
  <si>
    <t>Normally we do not have a requirement for monitoring our environmental and social (i.e. OHS, human resources, community) performance.  If a problem arises, people in that area will monitor the situation. (=0)</t>
  </si>
  <si>
    <t>Besides verifying regulatory compliance, we track our environmental and social performance.  (=2)</t>
  </si>
  <si>
    <t>Besides verifying regulatory compliance, we track our environmental and social performance. We identify areas of under-performance and take suitable corrective/preventive actions to address them and continually improve our environmental and social management system.  (=4)</t>
  </si>
  <si>
    <t>Besides verifying regulatory compliance, we track our environmental and social performance.  We identify areas of under-performance and take suitable corrective/preventive actions  to address them.  (=3)</t>
  </si>
  <si>
    <t>Besides the system described above, senior management sets annual improvement plans with progressive environmental and social performance targets.  (=5)</t>
  </si>
  <si>
    <r>
      <t xml:space="preserve">Our action plans include actions to be taken with target dates, responsible personnel and the </t>
    </r>
    <r>
      <rPr>
        <b/>
        <sz val="11"/>
        <rFont val="Calibri"/>
        <family val="2"/>
        <scheme val="minor"/>
      </rPr>
      <t>necessary resources</t>
    </r>
    <r>
      <rPr>
        <sz val="11"/>
        <rFont val="Calibri"/>
        <family val="2"/>
        <scheme val="minor"/>
      </rPr>
      <t xml:space="preserve"> required for implementation of each action. (=3)</t>
    </r>
  </si>
  <si>
    <t>In addition to fire extinguishers, critical areas are covered with smoke detectors and other early warning systems. We also have emergency alarms, lighting, and signage in all working areas. (=2)</t>
  </si>
  <si>
    <t>Our risk assessment covers all of the topics above. (=5)</t>
  </si>
  <si>
    <t>Las políticas y procedimientos ambientales y sociales se comunican con claridad a nivel tanto interno como externo. Existe el compromiso de la gerencia superior de hacer continuas mejoras</t>
  </si>
  <si>
    <t>1. Nom :</t>
  </si>
  <si>
    <t>1. Politique</t>
  </si>
  <si>
    <t>Nous n’avons pas de politiques concernant nos objectifs et principes environnementaux. (= 0)</t>
  </si>
  <si>
    <t>Nous sommes en train d’élaborer des politiques concernant nos objectifs et principes environnementaux. (= 1)</t>
  </si>
  <si>
    <t>Nous avons des politiques concernant les questions environnementales qui sont les plus courantes dans notre industrie et région. (= 2)</t>
  </si>
  <si>
    <t>Nous avons des politiques qui sont en harmonie avec le code de bonne conduite/normes environnementales de nos clients et bailleurs. (= 3)</t>
  </si>
  <si>
    <t>Nous avons des politiques qui sont en harmonie avec le code de bonne conduite/normes environnementales de nos clients et bailleurs, y compris l’exigence d’implémenter un système de gestion. (= 4)</t>
  </si>
  <si>
    <t>Nous avons des politiques qui sont en harmonie avec le code de bonne conduite/normes environnementales de nos clients et bailleurs, y compris l’exigence d’implémenter un système de gestion. Nous avons un processus documenté pour examiner et réviser périodiquement nos politiques. (= 5)</t>
  </si>
  <si>
    <t>Nous n’avons pas de politiques concernant nos objectifs et principes de santé et de sécurité au travail. (= 0)</t>
  </si>
  <si>
    <t>Nous sommes en train d’élaborer des politiques concernant nos objectifs et principes de santé et de sécurité au travail. (= 1)</t>
  </si>
  <si>
    <t>Nous avons des politiques concernant les questions de santé et de sécurité au travail qui sont le plus commun dans notre industrie et région. (= 2)</t>
  </si>
  <si>
    <t>Nous avons des politiques qui correspondent aux exigences de santé et de sécurité au travail des normes de l’OIT ou OSHA. (= 3)</t>
  </si>
  <si>
    <t>Nous avons des politiques qui correspondent aux exigences de santé et de sécurité au travail des normes de l’OIT ou OSHA, y compris l’implémentation d’un système de gestion. (= 4)</t>
  </si>
  <si>
    <t>Nous avons des politiques qui correspondent aux exigences de santé et de sécurité au travail des normes de l’OIT ou OSHA, y compris l’implémentation d’un système de gestion. Nous avons un processus documenté pour examiner et réviser nos politiques périodiquement. (= 5)</t>
  </si>
  <si>
    <t>Nous n’avons pas de politiques concernant nos objectifs et principes sur notre main d’oeuvre et les conditions de travail. (= 0)</t>
  </si>
  <si>
    <t>Nous sommes en train d’élaborer des politiques concernant nos objectifs et principes sur notre travail et les conditions de travail. (= 1)</t>
  </si>
  <si>
    <t>Nous avons des politiques en matière de la main d’oeuvre et les conditions de travail qui sont réglementées par la législation nationale. (= 2)</t>
  </si>
  <si>
    <t>Nous avons des politiques qui suivent les conventions de l’OIT sur la main d’oeuvre et les conditions de travail. (= 3)</t>
  </si>
  <si>
    <t>Nous avons des politiques qui suivent les conventions de l’OIT sur la main d’oeuvre et les conditions de travail, y compris l’exigence d’implémenter un système de gestion. (= 4)</t>
  </si>
  <si>
    <t>Nous avons des politiques qui suivent les conventions de l’OIT sur la main d’oeuvre et les conditions de travail, y compris l’exigence d’implémenter un système de gestion. Nous avons un processus documenté pour examiner et réviser nos politiques périodiquement. (= 5)</t>
  </si>
  <si>
    <t>Nous n’avons pas de politiques concernant nos objectifs et principes par rapport à la santé des communautés, leur sureté et leur sécurité. (= 0)</t>
  </si>
  <si>
    <t>Nous sommes en train d’élaborer des politiques concernant nos objectifs et principes par rapport à la santé des communautés, leur sureté et leur sécurité (= 1)</t>
  </si>
  <si>
    <t>Nous avons des politiques concernant les questions de santé, sécurité et sûreté des communautés qui sont les plus courantes dans notre industrie et région. (= 2)</t>
  </si>
  <si>
    <t>Nous avons des politiques qui sont en harmonie avec le code de bonne conduite/normes de nos clients et bailleurs. (= 3)</t>
  </si>
  <si>
    <t>Nous avons des politiques qui correspondent avec la santé de la communauté, la sureté et le code de la sécurité de conduite de nos clients et bailleurs, y compris l’exigence d’implémenter un système de gestion. (= 4)</t>
  </si>
  <si>
    <t>Nous avons des politiques qui qui sont en harmonie avec le code de bonne conduite/normes de nos clients et bailleurs, y compris l’exigence d’implémenter un système de gestion. Nous avons un processus documenté pour examiner et réviser nos politiques périodiquement. (= 5)</t>
  </si>
  <si>
    <t>Nous n’examinons pas nos politiques environnementales et sociales. (= 0)</t>
  </si>
  <si>
    <t>Nous révisons nos politiques environnementales et sociales en fonction des demandes externes. (= 1)</t>
  </si>
  <si>
    <t>Nous révisons nos politiques environnementales et sociales quand nous sommes informés de changement des lois locales. (= 2)</t>
  </si>
  <si>
    <t>Nous avons une procédure pour examiner et réviser nos politiques environnementales et sociales fondées sur des modifications réglementaires ou des exigences du client / bailleurs. (= 3)</t>
  </si>
  <si>
    <t>Nous passons en revue périodiquement et révisons nos politiques environnementales et sociales sur la base des résultats du suivi et la revue de notre performance. (= 4)</t>
  </si>
  <si>
    <t>Nous passons en revue périodiquement et révisons nos politiques environnementales et sociales sur la base des résultats de suivi et la revue de notre performance. Nous engageons nos travailleurs et les parties prenantes externes dans le processus. (= 5)</t>
  </si>
  <si>
    <t>Nous n’avons pas un moyen de communiquer nos politiques environnementales et sociales. (= 0)</t>
  </si>
  <si>
    <t>Nous communiquons verbalement les politiques environnementales et sociales dans notre lieu de travail. (= 1)</t>
  </si>
  <si>
    <t>Nos politiques environnementales et sociales sont bien mis en évidence dans notre usine et mentionnées au cours de la première orientation pour les nouveaux employés. (= 2)</t>
  </si>
  <si>
    <t>Nos politiques environnementales et sociales sont distribuées et expliquées à tous les employés, y compris les travailleurs contractuels et saisonniers. (= 3)</t>
  </si>
  <si>
    <t>Nous communiquons nos politiques environnementales et sociales dans toutes les langues pertinentes pour tous les employés, y compris les travailleurs contractuels et saisonniers. Nous vérifions pour nous assurer que tout le monde comprend. (= 4)</t>
  </si>
  <si>
    <t>Nous communiquons nos politiques environnementales et sociales dans toutes les langues pertinentes pour tous les employés, y compris les travailleurs contractuels et saisonniers, et les parties prenantes externes. Nous nous engageons de manière proactive pour nous assurer que tout le monde comprend. (= 5)</t>
  </si>
  <si>
    <t>La direction n’en a pas conscience ou ne participe pas. (= 0)</t>
  </si>
  <si>
    <t>La direction a délégué cette activité et leur participation est limitée. (= 1)</t>
  </si>
  <si>
    <t>La direction communique avec les bailleurs et les clients sur leurs besoins, puis ordonne aux employés concernés d’aborder la question. (= 2)</t>
  </si>
  <si>
    <t>La direction communique notre engagement de politique environnementale et sociale à tous les niveaux de la société et à travers une déclaration publique. (= 3)</t>
  </si>
  <si>
    <t>La direction fait une déclaration claire de l’engagement à tous les niveaux de l’entreprise et fournit les ressources nécessaires pour mettre en oeuvre les politiques. (= 4)</t>
  </si>
  <si>
    <t>La direction participe à la revue et à la révision formelle de nos politiques environnementales et sociales. Ils fournissent les ressources nécessaires pour une amélioration continue. Ils communiquent leur engagement à la fois en interne et externe. (= 5)</t>
  </si>
  <si>
    <t>2. Identification des risques et des impacts</t>
  </si>
  <si>
    <t>1. La consommation de matières premières</t>
  </si>
  <si>
    <t>2. Consommation d’énergie</t>
  </si>
  <si>
    <t>3. Consommation d’eau</t>
  </si>
  <si>
    <t>4. La quantité des eaux usées</t>
  </si>
  <si>
    <t>5. La qualité des eaux usées</t>
  </si>
  <si>
    <t>6. Les émissions atmosphériques</t>
  </si>
  <si>
    <t>7. Production de déchets solides</t>
  </si>
  <si>
    <t>8. Production de déchets dangereux</t>
  </si>
  <si>
    <t>9. Utilisation des produits chimiques</t>
  </si>
  <si>
    <t>10. Utilisation de matières dangereuses</t>
  </si>
  <si>
    <t>11. Génération de bruit</t>
  </si>
  <si>
    <t>12. Conversion des terres</t>
  </si>
  <si>
    <t>Nous ne faisons pas une évaluation des risques. (= 0)</t>
  </si>
  <si>
    <t>Notre évaluation des risques couvre au moins 3 des risques mentionnés ci-dessus. (= 1)</t>
  </si>
  <si>
    <t>Notre évaluation des risques couvre 4-6 des risques mentionnés ci-dessus. (= 2)</t>
  </si>
  <si>
    <t>Notre évaluation des risques couvre 7-8 des risques mentionnés ci-dessus. (= 3)</t>
  </si>
  <si>
    <t>Notre évaluation des risques couvre 9-11 des risques mentionnés ci-dessus. (= 4)</t>
  </si>
  <si>
    <t>Notre évaluation des risques couvre tous les risques mentionnés ci-dessus. (=5)</t>
  </si>
  <si>
    <t>1. Les risques d’incendie et d’explosion</t>
  </si>
  <si>
    <t>2. Les risques physiques (coupures, chutes, collision avec équipement, vibrations)</t>
  </si>
  <si>
    <t>3. Les questions ergonomiques (le travail répétitif, les blessures en posture de travail)</t>
  </si>
  <si>
    <t>4. Les risques chimiques</t>
  </si>
  <si>
    <t>5. Les risques biologiques</t>
  </si>
  <si>
    <t>6. Les dangers des rayons</t>
  </si>
  <si>
    <t>7. Les risques électriques</t>
  </si>
  <si>
    <t>8. La qualité de l’air dans la zone de travail</t>
  </si>
  <si>
    <t>9. Le niveau de bruit dans la zone de travail</t>
  </si>
  <si>
    <t>10. Les risques pour les yeux</t>
  </si>
  <si>
    <t>11. La température et l’humidité dans le milieu du travail</t>
  </si>
  <si>
    <t>12. Travailler en hauteur</t>
  </si>
  <si>
    <t>13. Travailler dans des espaces confinés</t>
  </si>
  <si>
    <t>14. La conduite de véhicules industriels et la circulation au niveau du site</t>
  </si>
  <si>
    <t>15. Le transport des travailleurs</t>
  </si>
  <si>
    <t>Notre évaluation des risques couvre 4-7 des risques mentionnés ci-dessus. (= 2)</t>
  </si>
  <si>
    <t>Notre évaluation des risques couvre 8-11 des risques mentionnés ci-dessus. (= 3)</t>
  </si>
  <si>
    <t>Notre évaluation des risques couvre 12-14 des risques mentionnés ci-dessus. (= 4)</t>
  </si>
  <si>
    <t>Notre évaluation des risques couvre tous les risques mentionnés ci-dessus. (= 5)</t>
  </si>
  <si>
    <t>1. Age de la main-d’oeuvre</t>
  </si>
  <si>
    <t>2. Composition par sexe de la main-d’oeuvre</t>
  </si>
  <si>
    <t>3. Présence de dortoirs</t>
  </si>
  <si>
    <t>4. Les différences de nationalités / ethnies</t>
  </si>
  <si>
    <t>5. Utilisation d’agents de sécurité</t>
  </si>
  <si>
    <t>6. Utilisation des travailleurs migrants</t>
  </si>
  <si>
    <t>7. Utilisation de contrat de travail temporaire, sur et en dehors du site</t>
  </si>
  <si>
    <t>8. Utilisation de programmes d’apprentissage</t>
  </si>
  <si>
    <t>9. Utilisation des systèmes de rémunération basés sur des quotas de production</t>
  </si>
  <si>
    <t>10. Utilisation d’agences de recrutement de travail</t>
  </si>
  <si>
    <t>11. Présence des représentants des travailleurs</t>
  </si>
  <si>
    <t>Notre évaluation des risques couvre 4-5 des risques mentionnés ci-dessus. (= 2)</t>
  </si>
  <si>
    <t>Notre évaluation des risques couvre 6-7 des risques mentionnés ci-dessus. (= 3)</t>
  </si>
  <si>
    <t>Notre évaluation des risques couvre 8-10 des risques mentionnés ci-dessus. (= 4)</t>
  </si>
  <si>
    <t>1. Contamination des eaux de surface (rivières, lacs, estuaires, etc.)</t>
  </si>
  <si>
    <t>2. Qualité ambiante de l’air / l’odeur des émissions industrielles</t>
  </si>
  <si>
    <t>3. Élimination des déchets solides</t>
  </si>
  <si>
    <t>4. Elimination des déchets dangereux</t>
  </si>
  <si>
    <t>5. Utilisation de produits chimiques et des matières dangereuses</t>
  </si>
  <si>
    <t>6. Appauvrissement des eaux souterraines ou superficielles</t>
  </si>
  <si>
    <t>7. Niveau de bruit ambiant élevé en raison des opérations industrielles</t>
  </si>
  <si>
    <t>8. Contamination des eaux souterraines</t>
  </si>
  <si>
    <t>9. Les émissions atmosphériques et le bruit du transport</t>
  </si>
  <si>
    <t>10. Congestion du trafic</t>
  </si>
  <si>
    <t>11. Les sites du patrimoine culturel / monuments historiques / sites écologiquement sensibles</t>
  </si>
  <si>
    <t>12. L’acquisition et l’utilisation des terres</t>
  </si>
  <si>
    <t>13. Développement/désafectation des bâtiments et infrastructure</t>
  </si>
  <si>
    <t>14. Utilisation d’agents de sécurité</t>
  </si>
  <si>
    <t>Notre évaluation des risques couvre au moins 4 des risques mentionnés ci-dessus. (= 1)</t>
  </si>
  <si>
    <t>Notre évaluation des risques couvre 5-7 des risques mentionnés ci-dessus. (= 2)</t>
  </si>
  <si>
    <t>Notre évaluation des risques couvre 12-13 des risques mentionnés ci-dessus. (= 4)</t>
  </si>
  <si>
    <t>Nous regardons l’ensemble de nos processus et opérations pour évaluer les risques environnementaux. (= 2)</t>
  </si>
  <si>
    <t>Nous examinons les entrées et sorties de tous nos processus pour évaluer les risques environnementaux. Nous avons une méthode d’évaluation et de priorisation des risques. (= 3)</t>
  </si>
  <si>
    <t>Nous examinons les entrées et sorties de tous nos processus pour évaluer les risques environnementaux. Nous avons une méthode d’évaluation et de priorisation des risques. L’évaluation des risques est revu pour sa pertinence sur une base périodique et chaque fois que nous avons un changement dans les processus et activités, ou une expansion. (= 4)</t>
  </si>
  <si>
    <t>Nous examinons tous nos processus pour évaluer les risques environnementaux, y compris ceux impliquant des entrepreneurs et des fournisseurs primaires. Nous avons une méthode d’évaluation et de priorisation des risques. L’évaluation des risques est revu pour sa pertinence sur une base périodique et chaque fois que nous avons un changement dans les processus et activités, ou une expansion. (= 5)</t>
  </si>
  <si>
    <t>Nous ne menons pas une évaluation des risques de santé et de sécurité au travail. (= 0)</t>
  </si>
  <si>
    <t>Nous n’avons pas de méthode officielle mais nous sommes conscients de certains risques pour la santé et sécurité au travail. (= 1)</t>
  </si>
  <si>
    <t>Nous regardons l’ensemble de nos processus et opérations commerciales pour évaluer les risques de santé et de sécurité au travail. Nous utilisons méthodes come l’analyse de la sécurité des tâches. (= 2)</t>
  </si>
  <si>
    <t>Nous regardons l’ensemble de nos processus et opérations commerciales pour évaluer les risques de santé et de sécurité au travail. Nous avons une méthode d’évaluation et de priorisation des risques. (= 3)</t>
  </si>
  <si>
    <t>Nous regardons l’ensemble de nos processus et opérations commerciales pour évaluer les risques de santé et de sécurité au travail. Nous avons une méthode d’évaluation et de priorisation des risques. L’évaluation des risques est revu pour sa pertinence sur une base périodique et chaque fois que nous avons un changement dans les processus et activités, ou une expansion. (= 4)</t>
  </si>
  <si>
    <t>Nous regardons l’ensemble de nos processus et opérations commerciales pour évaluer les risques de santé et de sécurité au travail, y compris celles impliquant des entrepreneurs et des fournisseurs primaires. Nous avons une méthode d’évaluation et de priorisation des risques. L’évaluation des risques est revu pour sa pertinence sur une base périodique et chaque fois que nous avons un changement dans les processus et activités, ou une expansion. (= 5)</t>
  </si>
  <si>
    <t>Nous ne menons pas une évaluation des risques par rapport à la main d’oeuvre. (= 0)</t>
  </si>
  <si>
    <t>Nous n’avons pas une méthode formelle, mais nous sommes conscients de certains risques par rapport à la main d’oeuvre. (= 1)</t>
  </si>
  <si>
    <t>Nous regardons les contrats de travail, les dossiers de paiement, le registre des griefs pour évaluer les risques par rapport à la main d’oeuvre. (= 2)</t>
  </si>
  <si>
    <t>Nous regardons les dossiers d’emploi et les profils des employés tels que l’âge, le sexe, la nationalité et l’origine ethnique pour évaluer les risques par rapport à la main d’oeuvre. (= 3)</t>
  </si>
  <si>
    <t>Nous regardons les dossiers d’emploi et les profils des employés pour évaluer les risques par rapport à la main d’oeuvre. L’évaluation des risques est revu pour sa pertinence sur une base périodique et chaque fois que nous avons un changement dans les processus et activités, ou une expansion. (= 4)</t>
  </si>
  <si>
    <t>Nous regardons les dossiers d’emploi et les profils des employés pour tous les travailleurs, y compris les activités externalisées, entrepreneurs et fournisseurs, pour évaluer les risques par rapport à la main d’oeuvre. L’évaluation des risques est revu pour sa pertinence sur une base périodique et chaque fois que nous avons un changement dans les processus et activités, ou une expansion. (= 5)</t>
  </si>
  <si>
    <t>9.  Ce qui suit décrit le mieux tous ceux qui participe à l’identification et l’évaluation des risques :</t>
  </si>
  <si>
    <t>7. Ce qui suit décrit le mieux la façon dont nous identifions et évaluons nos risques liés à la main-d’oeuvre et aux conditions de travail :</t>
  </si>
  <si>
    <t>6.  Ce qui suit décrit le mieux la façon dont nous identifions et évaluons nos risques pour la santé et sécurité au travail :</t>
  </si>
  <si>
    <t>3. Notre évaluation des risques prend en compte les informations suivantes pour déterminer si notre société peut avoir un impact négatif potentiel lié à la main-d’oeuvre et aux conditions de travail :</t>
  </si>
  <si>
    <t>Un comité regroupant plusieurs départements mène conjointement l’identification des risques environnementaux et sociaux. Les superviseurs et les représentants des travailleurs participent à l’identification des risques. Des experts externes sont engagés en cas de besoin. (= 3)</t>
  </si>
  <si>
    <t>Un comité regroupant plusieurs départements mène conjointement l’identification de tous les risques environnementaux et sociaux. Les superviseurs et les représentants des travailleurs participent à l’identification des risques. Le comité engage de manière proactive des experts externes, les entrepreneurs et les fournisseurs principaux. (= 4)</t>
  </si>
  <si>
    <t>Un comité regroupant plusieurs départements mène conjointement l’identification de tous les risques environnementaux et sociaux. Les superviseurs et les représentants des travailleurs participent à l’identification des risques. Le comité engage de manière proactive des experts externes, des entrepreneurs, des fournisseurs principaux et les autres parties prenantes externes pour l’identification des risques. (= 5)</t>
  </si>
  <si>
    <t>3. Programmes de gestion</t>
  </si>
  <si>
    <t>1. Dès que nous voyons ou sommes informés des problèmes environnementaux et sociaux, nous entreprenons les actions suivantes :</t>
  </si>
  <si>
    <t>Supposons que les personnes impliquées vont gérer le problème. (= 0)</t>
  </si>
  <si>
    <t>Dépendons de l’investisseur, le client ou un intervenant extérieur pour nous dire quoi faire. (= 1)</t>
  </si>
  <si>
    <t>Prenons des mesures dans la zone touchée afin de minimiser l’impact. (= 2)</t>
  </si>
  <si>
    <t>Abordons le problème dans la zone touchée pour minimiser l’impact et examinons d’autres domaines connexes pour voir si le problème est reproduit ailleurs. (= 3)</t>
  </si>
  <si>
    <t>Analysons le problème et améliorons nos opérations afin de minimiser l’impact et le risque de récidive. (= 4)</t>
  </si>
  <si>
    <t>Analysons le problème et améliorons nos opérations et le SGES pour traiter l’impact et éviter qu’il ne se reproduise. Nous privilégions les actions qui permettent d’éviter l’impact par rapport à celles qui les minimisent. (= 5)</t>
  </si>
  <si>
    <t>2. Ce qui suit décrit le mieux comment nos procédures d’exploitation prennent en charge les risques et impacts environnementaux et sociaux :</t>
  </si>
  <si>
    <t>Nos procédures sont axées sur les opérations commerciales uniquement et ne traitent pas les risques et les impacts environnementaux et sociaux. (= 0)</t>
  </si>
  <si>
    <t>Les personnes dans ma société sont conscientes des procédures pour la gestion des risques environnementales et sociales, mais celles-ci ne sont pas documentées. (= 1)</t>
  </si>
  <si>
    <t>Nous avons des procédures documentées pour prendre des mesures visant à réduire et / ou compenser les impacts négatifs et améliorer les performances. Celles-ci couvrent certain des risques et des impacts environnementaux et sociaux identifiés par notre évaluation des risques. (= 2)</t>
  </si>
  <si>
    <t>Nous avons des procédures documentées pour prendre des mesures afin d’éviter ainsi que réduire et / ou compenser les impacts négatifs et améliorer les performances. Celles-ci couvrent tous les risques et impacts environnementaux et sociaux identifiés par notre évaluation des risques, dans tous les aspects de nos opérations internes. (= 3)</t>
  </si>
  <si>
    <t>Nous avons des procédures documentées pour prendre des mesures pour éviter ainsi que réduire et / ou compenser les impacts négatifs et améliorer les performances. Celles-ci couvrent tous les risques et impacts environnementaux et sociaux identifiés par notre évaluation des risques, dans tous les aspects de nos opérations internes. Nous mettons à jour et améliorons nos procédures régulièrement. (= 4)</t>
  </si>
  <si>
    <t>Nous avons des procédures documentées pour prendre des mesures et éviter ainsi que réduire et / ou compenser les impacts négatifs et améliorer les performances. Celles-ci couvrent tous les risques et impacts environnementaux et sociaux identifiés par notre évaluation des risques, dans tous les aspects de nos opérations internes et aussi dans notre chaîne d’approvisionnement. Nous mettons à jour et améliorons nos procédures régulièrement, sur la base de notre monitoring et le feedback interne et externe. (= 5)</t>
  </si>
  <si>
    <t>3. Ce qui suit décrit le mieux la façon dont nous développons nos plans d’action environnementaux et sociaux :</t>
  </si>
  <si>
    <t>Normalement, nous n’exigeons pas des plans d’action spécifiques, puisque les départements concernés prennent les mesures appropriées pour résoudre les problèmes environnementaux et sociaux. (= 0)</t>
  </si>
  <si>
    <t>Les gestionnaires et superviseurs sont qualifiés et ils préparent les plans d’action nécessaires, avec l’appui d’experts externes en cas de besoin. (= 2)</t>
  </si>
  <si>
    <t>Les superviseurs et les gestionnaires sont chargés de préparer les plans d’action nécessaires, en consultation avec les travailleurs. Des experts externes sont engagés en cas de besoin. (= 3)</t>
  </si>
  <si>
    <t>Nos plans d’action sont basés sur des recherches approfondies sur les meilleures pratiques et la contribution des travailleurs, des gestionnaires et des experts externes, le cas échéant. (= 4)</t>
  </si>
  <si>
    <t>Nous considérons les meilleures pratiques de l’industrie et consultons toutes nos parties prenantes clés / pertinentes (par exemple, les investisseurs, les clients, les fournisseurs, la communauté) lors de l’élaboration des plans d’action. Il y a une participation appropriée des travailleurs et des cadres supérieurs. (= 5)</t>
  </si>
  <si>
    <t>4. Ce qui suit décrit le mieux la structure de nos plans d’action :</t>
  </si>
  <si>
    <t>Normalement, nous ne développons pas de plans d’action spécifiques. En cas de besoin, le personnel concerné est informé verbalement ou par téléphone / e-mail. (= 0)</t>
  </si>
  <si>
    <t>Nos plans d’action sont simples et listent des mesures à prendre avec les dates limites. (= 1)</t>
  </si>
  <si>
    <t>Nos plans d’action incluent particulièrement les personnes responsables ainsi que les actions et les dates limites. (= 2)</t>
  </si>
  <si>
    <t>Nos plans d’action comprennent des mesures à prendre avec les dates limites, le personnel responsable et les ressources nécessaires pour la mise en oeuvre de chaque action. (= 3)</t>
  </si>
  <si>
    <t>Nos plans d’action comprennent des objectifs et des indicateurs de performance. Toutes les informations nécessaires concernant les actions, les dates limites, le personnel responsable et les ressources nécessaires sont bien définies. (= 4)</t>
  </si>
  <si>
    <t>Nous avons un format structuré pour les plans d’action qui comprend des procédures opérationnelles nécessaires pour la viabilité à long terme des actions. Les autres informations clés sur les actions, les dates retenues, la responsabilité et les ressources sont également inclues. (= 5)</t>
  </si>
  <si>
    <t>5. Nous nous assurons que les plans d’action ont été mis en place en procédant comme suit :</t>
  </si>
  <si>
    <t>Si nous ne sommes pas informés d’une autre plainte à ce sujet, nous supposons que cela est résolu. (= 0)</t>
  </si>
  <si>
    <t>Les personnes directement impliquées sont chargés de vérifier les progrès sur les plans d’action. (= 1)</t>
  </si>
  <si>
    <t>Les personnes directement impliquées sont responsables de la vérification et des rapports sur les progrès des plans d’action. (= 2)</t>
  </si>
  <si>
    <t>Les personnes ayant la responsabilité de nos SGES examinent régulièrement les dossiers et les progrès sur les plans d’action avec tous les chefs de service. (= 3)</t>
  </si>
  <si>
    <t>Plusieurs services et la direction revoient et vérifient l’avancement des plans d’action. Ils examinent les dossiers de tous les problèmes et les résolutions et vérifient que les ajustements appropriés aux plans d’action et le SGES ont été effectuées. (= 4)</t>
  </si>
  <si>
    <t>Plusieurs services et la direction revoient et vérifient les progrès sur les plans d’action et les améliorations des SGES, et fixent des objectifs annuels d’amélioration. (= 5)</t>
  </si>
  <si>
    <t>4. Capacités et compétences organisationnelles</t>
  </si>
  <si>
    <t>1. Dans ma société, les gens dans les domaines fonctionnels suivants sont impliqués au quotidien dans la gestion des risques environnementaux et sociaux (i.e. santé et sécurité au travail, ressources humaines, et santé, sécurité et sûreté des communautés) :</t>
  </si>
  <si>
    <t>Nous nous occupons de ces questions seulement au cas par cas, par conséquent personne n’est désigné. (= 0)</t>
  </si>
  <si>
    <t>Ceci est habituellement traité de façon limitée par une ou deux personnes dans les domaines qui gèrent nos relations avec clients / investisseurs, tels que les départements de marketing, finances, administration ou juridique. Ils traitent ces questions uniquement lorsque les clients et les investisseurs demandent. (= 1)</t>
  </si>
  <si>
    <t>Les personnes qui gèrent nos relations avec clients / investisseurs ont une certaine connaissance et participation. Chaque question est également traitée par le poste fonctionnel pertinente - les questions de travail sont traitées uniquement par les Resources Humaines (RH), les questions environnementales sont traitées uniquement par EHS, et les questions de la communauté par Communication/Responsabilité sociale des entreprises (RSE). (= 2)</t>
  </si>
  <si>
    <t>Les personnes qui gèrent nos relations avec clients / investisseurs sont compétents et participent, ainsi que les gens des RH, EHS et Communication/RSE. Ils travaillent ensemble avec les services de Production et Maintenance, de sorte que les questions environnementales et sociales sont examinées dans le cadre des opérations quotidiennes. (= 3)</t>
  </si>
  <si>
    <t>Nous avons une équipe de personnes compétentes représentant toutes les fonctions de l’entreprise, menés par un membre de la haute direction. Ils se rencontrent et examinent les questions environnementales et sociales sur une base régulière. Il y a un système de gestion intégrée qui couvre les domaines de la qualité, EHS et des RH. (= 4)</t>
  </si>
  <si>
    <t>Nous avons une équipe de personnes compétentes représentant toutes les fonctions de l’entreprise. Ils sont menés par un membre de la haute direction et se rencontrent et examinent les questions environnementales et sociales sur une base régulière. Il y a un système de gestion intégrée qui couvre les domaines de la qualité, EHS, RH et les relations communautaires. Le départment d’achats est impliqués dans l’extension de nos politiques environnementales et sociales à notre chaîne d’approvisionnement. (= 5)</t>
  </si>
  <si>
    <t>2. Les gens de ma société impliqués dans la gestion des risques et des impacts environnementaux et sociaux ont la responsabilité et l’autorité pour faire ce qui suit :</t>
  </si>
  <si>
    <t>1. Élaborer et modifier les politiques</t>
  </si>
  <si>
    <t>2. Réviser et mettre en oeuvre des procédures et instructions de travail</t>
  </si>
  <si>
    <t>3. Effectuer des contrôles internes</t>
  </si>
  <si>
    <t>4. Suivi de l’audit interne et externe pour résoudre les problèmes</t>
  </si>
  <si>
    <t>5. Dérouler la formation des gestionnaires et des travailleurs</t>
  </si>
  <si>
    <t>6. Mettre en place et gérer des canaux de communication des travailleurs</t>
  </si>
  <si>
    <t>7. Coordonner entre les départements des affaires pour mettre en oeuvre les plans d’action</t>
  </si>
  <si>
    <t>8. Approuver ou mettre son veto sur des décisions d’affaires qui ont un impact négatif potentiel important</t>
  </si>
  <si>
    <t>9. Engager des experts externes en cas besoin</t>
  </si>
  <si>
    <t>10. Gérer les questions environnementales et sociales avec les fournisseurs et contractants</t>
  </si>
  <si>
    <t>11. Engager les organisations locales, le gouvernement, les syndicats et d’autres groupes sur les questions relatives aux travailleurs, l’environnement et la communauté</t>
  </si>
  <si>
    <t>12. Rapporter sur le rendement à la direction</t>
  </si>
  <si>
    <t>0 des activités ci-dessus (= 0)</t>
  </si>
  <si>
    <t>1-3 des activités ci-dessus (= 1)</t>
  </si>
  <si>
    <t>4-5 des activités ci-dessus (= 2)</t>
  </si>
  <si>
    <t>6-7 des activités ci-dessus (= 3)</t>
  </si>
  <si>
    <t>8-9 des activités ci-dessus (= 4)</t>
  </si>
  <si>
    <t>10-12 des activités ci-dessus (= 5)</t>
  </si>
  <si>
    <t>3. Ce qui suit décrit le mieux la façon dont nous développons l’expertise nécessaire pour gérer nos SGES :</t>
  </si>
  <si>
    <t>Nous n’avons pas d’expertise environnementale et sociale (i.e. SST, ressources humaines, relations communautaires) dans notre société. (= 0)</t>
  </si>
  <si>
    <t>Nous n’avons pas d’expertise environnementale et sociale dans notre société. Nous comptons entièrement sur une expertise externe. (= 1)</t>
  </si>
  <si>
    <t>Nous avons certains membres du personnel qui ont des connaissances sur les questions environnementales et sociales. (= 2)</t>
  </si>
  <si>
    <t>Nous avons des professionnels compétents avec les connaissances actuelles et les compétences sur les questions environnementales et sociales, y compris les exigences réglementaires et les meilleures pratiques de l’industrie. (= 3)</t>
  </si>
  <si>
    <t>Nous avons des professionnels compétents avec les connaissances actuelles et les compétences sur les questions environnementales et sociales, y compris les exigences réglementaires et les meilleures pratiques de l’industrie. Nous embauchons des experts externes pour aider à l’identification des risques dans le cas des projets complexes. (= 4)</t>
  </si>
  <si>
    <t>Nous avons des professionnels compétents avec les connaissances actuelles et les compétences sur les questions environnementales et sociales, y compris les exigences réglementaires et les meilleures pratiques de l’industrie. Ils ont également été formés sur les normes de systèmes de gestion. Nous embauchons des experts externes pour aider à l’identification des risques dans le cas des projets complexes.(= 5)</t>
  </si>
  <si>
    <t>4. La formation de nos employés sur notre SGES est mieux décrite par la déclaration suivante :</t>
  </si>
  <si>
    <t>Nous concentrons la formation de nos employés seulement sur les compétences liées à l’emploi. (= 0)</t>
  </si>
  <si>
    <t>Nous introduisons nos politiques environnementales et sociales dans le cadre du programme d’orientation des nouveaux employés. (= 1)</t>
  </si>
  <si>
    <t>En plus de l’orientation des nouveaux employés, nous offrons une formation supplémentaire pour notre personnel de EHS et des ressources humaines. (= 2)</t>
  </si>
  <si>
    <t>Nous fournissons une formation d’orientation pour les nouveaux employés et formation de recyclage au moins une fois par an à tous les gestionnaires et les travailleurs. Les travailleurs sont formés sur les politiques et procédures environnementales et sociales qui s’appliquent à leur domaine de travail. (= 3)</t>
  </si>
  <si>
    <t>Nous fournissons une formation d’orientation pour les nouveaux employés et formation de recyclage au moins une fois par an, à tous les gestionnaires et les travailleurs , y compris travailleurs à temps plein, à temps partiel, temporaire et sur une base contractuelle. Les travailleurs sont formés sur les politiques et procédures environnementales et sociales qui s’appliquent à leur domaine de travail. (= 4)</t>
  </si>
  <si>
    <t>Dans notre société, tout le monde reçoit une formation continue, et les personnes chargées du SGES ont reçu une formation spécialisée dans les systèmes de gestion, l’analyse des causes profondes et des programmes d’amélioration continue. Nous mesurons l’efficacité de notre formation par tests, enquêtes et entretiens pour améliorer continuellement notre programme de formation. (= 5)</t>
  </si>
  <si>
    <t>5. Préparation et réponse aux situations d’urgence</t>
  </si>
  <si>
    <t>1. Notre plan de préparation et réponse aux situations d’urgence peut être décrit comme :</t>
  </si>
  <si>
    <t>Nous sommes conscients des situations d’urgence potentielles sur notre site et nous savons comment s’en occuper. Cependant, nous n’avons pas un plan formel. (= 0)</t>
  </si>
  <si>
    <t>Nous avons un plan de gestion des urgences qui a été développé par un organisme externe. (= 1)</t>
  </si>
  <si>
    <t>Nos employés jouent un rôle actif dans l’identification des situations d’urgence potentielles et la planification des interventions d’urgence. Nous consultons l’expertise externe en cas de besoin. Le plan d’intervention d’urgence est revu périodiquement et mis à jour. (= 3)</t>
  </si>
  <si>
    <t>Tous nos employés y compris les travailleurs contractuels, sont impliqués dans l’identification des urgences et la planification de sa gestion. Des formations régulières, des exercices de simulation dans tous les quarts, la revue et mise à jour périodique, et la documentation / tenue de dossiers sont certaines des caractéristiques clés de notre plan d’intervention d’urgence. La direction a un rôle actif et une implication dans le suivi de la réponse d’urgence, et nous nous concentrons sur l’amélioration continue de la gestion des urgences. (= 4)</t>
  </si>
  <si>
    <t>Non seulement nous avons des employés et des sous-traitants qui participent pleinement, mais nous communiquons et engageons avec les communautés environnantes pour la planification de la gestion des urgences. Les canaux de communication externe en cas d’urgence sont définis. La gestion “hors site” des urgences et « l’appui mutuel » sont des éléments clés de notre plan d’urgence. (= 5)</t>
  </si>
  <si>
    <t>2. Nous développons des compétences pratiques pour la gestion des urgences comme suit :</t>
  </si>
  <si>
    <t>Des entraînements et des exercices de simulation sont effectués en cas de besoin. (= 0)</t>
  </si>
  <si>
    <t>Des exercices de simulation sont effectués régulièrement. Nous n’effectuons pas d’exercices dans tous les quarts de travail, mais nous sommes conscients des risques d’urgence pendant le quart de nuit. (= 1)</t>
  </si>
  <si>
    <t>Des exercices de simulation sont effectués dans tous les quarts avec une fréquence régulière. Des rapports des exercices de simulation sont maintenus essentiellement pour se conformer à la réglementation. (= 2)</t>
  </si>
  <si>
    <t>Des exercices de simulation sont effectués dans tous les quarts avec une fréquence régulière. Les rapports des exercices et l’analyse des résultats sont documentés. La performance sur la réponse d’urgence est contrôlée et évaluée afin d’identifier les possibilités d’une amélioration. Parfois, ces résultats sont inclus dans notre plan de gestion des urgences. (= 3)</t>
  </si>
  <si>
    <t>Les rapports des exercices de simulation dans tous les quarts de travail sont évalués et analysés pour les opportunités d’amélioration. Tous les résultats sont discutés et des recommandations / actions correctives sont intégrées dans le plan d’intervention d’urgence. (= 4)</t>
  </si>
  <si>
    <t xml:space="preserve">3. Nous formons notre personnel sur la gestion d’urgence comme suit : </t>
  </si>
  <si>
    <t>Une sensibilisation de base sur la sécurité incendie et l’évacuation fait partie du programme d’orientation des employés. Des formations ultérieures ne sont normalement pas requises. (= 0)</t>
  </si>
  <si>
    <t>Une sensibilisation de base sur la sécurité incendie et l’évacuation fait partie du programme d’orientation des employés. Le recyclage se fait lorsque cela est nécessaire. (= 1)</t>
  </si>
  <si>
    <t>Notre programme de formation d’urgence est en phase avec notre évaluation des risques et le programme de suivi. Nous avons un programme annuel de formation avec des objectifs ciblés pour tous les niveaux et départements. Nous mettons constamment à jour notre programme pour couvrir divers scénarios et de nouvelles acquisitions et des changements aux opérations et à l’environnement avoisinant. Nous intégrons la contribution des employés dans nos formations. (= 5)</t>
  </si>
  <si>
    <t>4. Ce qui suit décrit le mieux notre système de gestion de la logistique d’urgence et de l’équipement d’intervention d’urgence :</t>
  </si>
  <si>
    <t>Nous avons les extincteurs portatifs nécessaires et appropriés dans l’établissement. (= 0)</t>
  </si>
  <si>
    <t>Le nombre, le type et la taille des extincteurs sont déterminés sur la base de l’évaluation des risques. Les extincteurs sont maintenus selon les spécifications du fabricant. (= 1)</t>
  </si>
  <si>
    <t>En plus des extincteurs, les zones critiques ont des détecteurs de fumée, senseurs de chaleur, ou d’autres systèmes d’alerte précoce. Nous possédons des alarmes d’urgence, un système d’éclairage de secours, et signalisation d’urgence dans tous les locaux.(= 2)</t>
  </si>
  <si>
    <t>Nous surveillons régulièrement nos systèmes d’alerte précoce d’incendie, les extincteurs et les systèmes d’extinction à eau pressurisée. Notre système de prise d’eau et le système d’alerte précoce sont reliés à une source d’énergie indépendante et sont opérationnels à tout moment. Le système de bouches d’incendie, y compris le réservoir d’eau, est nettoyé, entretenu et testé sur une périodicité définie. (= 4)</t>
  </si>
  <si>
    <t>Notre système d’approvisionnement est en phase avec notre évaluation des risques et la planification d’urgence. Notre système d’approvisionnement couvre les équipements multi-urgence, comme un système d’élimination du feu, les systèmes d’alerte précoce, les alarmes d’urgence, les premiers soins, l’inondation, le tremblement de terre et le matériel d’intervention pour des fuites de produits chimiques. Notre plan d’entretien du bâtiment et le plan de maintenance sont en phase avec notre plan logistique d’urgence. L’inventaire de notre équipement d’urgence est maintenu et il est mis à jour pour suivre les nouvelles technologies et les risques potentiels. (= 5)</t>
  </si>
  <si>
    <t>6. Engagement des parties prenantes</t>
  </si>
  <si>
    <t>1. Ce qui suit décrit le mieux la façon dont nous identifions les groupes externes qui peuvent être affectés par notre société ou susceptibles d’influencer notre société :</t>
  </si>
  <si>
    <t>Nous nous occupons de tous les problèmes internes. (= 0)</t>
  </si>
  <si>
    <t>Parfois, nos investisseurs ou clients nous ont mis en contact avec des groupes externes ou nous sommes contactés directement par ces groupes. (= 1)</t>
  </si>
  <si>
    <t>Nous tenons un registre des groupes qui nous contactent, ainsi nous savons avec qui nous avons traité dans le passé. (= 2)</t>
  </si>
  <si>
    <t>Nous avons préparé une liste des parties prenantes et avons identifié ceux qui sont touchés par nos activités. (= 3)</t>
  </si>
  <si>
    <t>Nous révisons la liste et l’analyse des parties prenantes avec des groupes externes afin d’identifier d’autres groupes pertinents. Nous la mettons à jour régulièrement. (= 4)</t>
  </si>
  <si>
    <t>Nous consultons nos travailleurs et des experts externes ainsi que des groupes externes afin d’identifier les groupes concernés. Nous mettons à jour cette liste régulièrement. (=5)</t>
  </si>
  <si>
    <t>2. Nous impliquons les parties prenantes externes dans notre programme de gestion environnementale et sociale de la façon suivante :</t>
  </si>
  <si>
    <t>Nous n’engageons pas les parties prenantes externes. (= 0)</t>
  </si>
  <si>
    <t>Les parties prenantes externes peuvent nous joindre par nos mécanismes de communication et de complaintes externes. (= 1)</t>
  </si>
  <si>
    <t>Nous informons régulièrement sur nos activités actuelles et planifiées et les impacts environnementaux et sociaux attendus. (= 2)</t>
  </si>
  <si>
    <t>Nous fournissons régulièrement des informations pertinentes sur nos impacts actuels et prévus, de sorte que les gens peuvent exprimer leurs préoccupations et suggestions pour réduire les impacts négatifs. (= 3)</t>
  </si>
  <si>
    <t>Nous fournissons des informations pertinentes sur nos plans et impacts attendus, de sorte que les gens peuvent exprimer leurs préoccupations et suggestions pour réduire les impacts négatifs. Nos plans d’action sont adaptés en fonction de ces échanges d’informations. (= 4)</t>
  </si>
  <si>
    <t>Outre le système décrit ci-dessus, nous prenons des mesures spécifiques pour que les groupes vulnérables et marginalisés puissent participer. (= 5)</t>
  </si>
  <si>
    <t>3. Nous travaillons régulièrement avec les organisations suivantes pour améliorer notre performance environnementale et sociale :</t>
  </si>
  <si>
    <t>1. Groupes communautaires locaux</t>
  </si>
  <si>
    <t>2. Des consultants externes et des experts</t>
  </si>
  <si>
    <t>3. Les organisations axées sur les problèmes des travailleurs</t>
  </si>
  <si>
    <t>4. Les organisations axées sur les questions environnementales</t>
  </si>
  <si>
    <t>5. Les syndicats</t>
  </si>
  <si>
    <t>6. Les organisations non gouvernementales internationales</t>
  </si>
  <si>
    <t>7. D’autres organisations non gouvernementales locales et nationales</t>
  </si>
  <si>
    <t>8. Les groupes de consommateurs</t>
  </si>
  <si>
    <t>9. Les ministères</t>
  </si>
  <si>
    <t>10. Les associations industrielles</t>
  </si>
  <si>
    <t>0 de ce qui précède (= 0)</t>
  </si>
  <si>
    <t>1 de ce qui précède ci-dessus (= 1)</t>
  </si>
  <si>
    <t>2 de ce qui précède ci-dessus (= 2)</t>
  </si>
  <si>
    <t>3 de ce qui précède ci-dessus (= 3)</t>
  </si>
  <si>
    <t>4 de ce qui précède ci-dessus (= 4)</t>
  </si>
  <si>
    <t>5 ou plus de ce qui précède ci-dessus (= 5)</t>
  </si>
  <si>
    <t>7. Communications extérieures et mécanisme de règlement des griefs</t>
  </si>
  <si>
    <r>
      <t xml:space="preserve">1. Si les représentants de la communauté locale se plaignent que notre société a été à l’origine des impacts environnementaux ou sociaux, nous répondrions comme suit, en fonction de nos pratiques actuelles </t>
    </r>
    <r>
      <rPr>
        <b/>
        <sz val="11"/>
        <color theme="1"/>
        <rFont val="Calibri"/>
        <family val="2"/>
      </rPr>
      <t>:</t>
    </r>
  </si>
  <si>
    <t>Nous ne traitons pas avec de tels groupes. (= 0)</t>
  </si>
  <si>
    <t>Nous aimerions leur demander des détails et gérer cela en interne. (= 1)</t>
  </si>
  <si>
    <t>Nous aimerions rencontrer et coordonner avec le groupe pour étudier le problème et discuter un plan d’action. (= 3)</t>
  </si>
  <si>
    <t>Nous aimerions rencontrer et coordonner avec le groupe pour étudier le problème, développer, mettre en oeuvre, et surveiller un plan d’action. (= 4)</t>
  </si>
  <si>
    <t>Nous travaillons régulièrement avec ces groupes sur une base continue pour suivre et effectuer une analyse des causes des impacts négatifs qui affectent la communauté, afin que nous puissions les résoudre. (= 5)</t>
  </si>
  <si>
    <r>
      <t xml:space="preserve">2. Ce qui suit décrit le mieux notre mécanisme de règlement des griefs des parties prenantes externes liées à nos SGES </t>
    </r>
    <r>
      <rPr>
        <b/>
        <sz val="11"/>
        <color theme="1"/>
        <rFont val="Calibri"/>
        <family val="2"/>
      </rPr>
      <t>:</t>
    </r>
  </si>
  <si>
    <t>Nous n’avons pas un mécanisme de règlement des griefs pour les parties prenantes externes. (= 0)</t>
  </si>
  <si>
    <t>Nous avons des canaux de communication tels que ceux énumérés ci-dessus. Les personnes peuvent aussi présenter des plaintes confidentielles et anonymes. (= 2)</t>
  </si>
  <si>
    <t>Outre les canaux de communication décrit ci-dessus, nous avons documenté les procédures pour collecte et enquêtes sur les plaintes et pour la communication des décisions prises. (= 3)</t>
  </si>
  <si>
    <t>Outre le système décrit ci-dessus, nous nous assurons que nos parties prenantes savent comment ils peuvent présenter une plainte et quel sera le processus pour les traiter. (= 4)</t>
  </si>
  <si>
    <t>Nous avons des procédures couvrant tous les aspects de mécanisme de règlement des griefs. Nous impliquons les parties prenantes externes à la revue sur l’efficacité et la révision du mécanisme en cas de besoin. (= 5)</t>
  </si>
  <si>
    <t>3. Dans ma société, le traitement des demandes d’information ou des plaintes des parties prenantes externes est une responsabilité quotidienne :</t>
  </si>
  <si>
    <t>On ne sait pas qui porte cette responsabilité dans ma société. (= 0)</t>
  </si>
  <si>
    <t>Nous avons une personne ou un département de la société qui s’occupe habituellement de cela. (= 1)</t>
  </si>
  <si>
    <t>Nous avons une équipe qui partage cette responsabilité. L’équipe a reçu une formation spécifique. (= 3)</t>
  </si>
  <si>
    <t>Nous avons une équipe formée qui gère cela, et la haute direction est directement impliquée. (= 4)</t>
  </si>
  <si>
    <t>Nous avons une équipe formée qui comprend la haute direction. L’équipe a le pouvoir de prendre des décisions opérationnelles pour répondre aux plaintes externes. Nous impliquons facilitateurs indépendants en cas de plaintes graves. (= 5)</t>
  </si>
  <si>
    <t>8. Divulgation continue de l’information aux communautés affectées</t>
  </si>
  <si>
    <t>1. S’il y a des préoccupations ou des plaintes en provenance des communautés affectées au sujet des impacts environnementaux et sociaux, nous en communiquons avec eux de la façon suivante :</t>
  </si>
  <si>
    <t>Nous ne communiquons pas sur les opérations de notre société. (= 0)</t>
  </si>
  <si>
    <t>Nous accusons réception de leur demande et leur disons que nous allons gérer cela en interne. (= 1)</t>
  </si>
  <si>
    <t>Nous répondons si la communauté affectée nous contacte avec une demande d’information spécifique. (= 2)</t>
  </si>
  <si>
    <t>Nous soumettons à la communauté affectée des rapports sur une base régulière. (= 3)</t>
  </si>
  <si>
    <t>Nous soumettons à la communauté affectée un rapport en langue locale et dans un format facilement compréhensible sur une base régulière et chaque fois qu’il y a une mise à jour importante. (= 4)</t>
  </si>
  <si>
    <t>En plus des rapports et des mises à jour régulières décrites ci-dessus, la communauté affectée peut avoir accès à l’état actuel des cas à travers une variété de canaux de communication. (= 5)</t>
  </si>
  <si>
    <t>2. Ce qui suit décrit le mieux les informations que nous rapportons aux communautés affectées :</t>
  </si>
  <si>
    <t>Nous informons l’individu ou le groupe qui a présenté une plainte sur les mesures prises. (= 1)</t>
  </si>
  <si>
    <t>Nous rapportons aux communautés affectées sur nos plans d’action et la résolution des problèmes identifiés durant le processus d’engagement des parties prenantes ou par notre mécanisme de griefs. (= 2)</t>
  </si>
  <si>
    <t>Nous rapportons régulièrement sur l’avancement de nos engagements, et aussi sur les aspects de nos opérations qui ont été identifiés comme importants par les communautés affectées (par exemple, l’impact des effluents sur les cours d’eau locaux, emplois créés, etc.). (= 3)</t>
  </si>
  <si>
    <t>En plus des rapports sur l’état d’avancement de nos engagements et les aspects de nos activités, nous présentons les résultats et les impacts de ce que nous avons mis en place. (= 4)</t>
  </si>
  <si>
    <t>Les communautés affectées participent au suivi des engagements, les aspects et les impacts qu’ils ont identifiés comme importants. 
(= 5)</t>
  </si>
  <si>
    <r>
      <t xml:space="preserve">3. La section suivante décrit les canaux que nous utilisons pour rendre compte et recevoir des commentaires de la communauté affectée </t>
    </r>
    <r>
      <rPr>
        <b/>
        <sz val="11"/>
        <color theme="1"/>
        <rFont val="Calibri"/>
        <family val="2"/>
      </rPr>
      <t>:</t>
    </r>
  </si>
  <si>
    <t>1. Réunions</t>
  </si>
  <si>
    <t>2. Site Web</t>
  </si>
  <si>
    <t>3. Adresse e-mail dédiée</t>
  </si>
  <si>
    <t>4. Ligne téléphonique dédiée</t>
  </si>
  <si>
    <t>5. Assemblées publiques</t>
  </si>
  <si>
    <t>6. Présentations lors des forums, ateliers de formation et conventions</t>
  </si>
  <si>
    <t>7. Les rapports écrits</t>
  </si>
  <si>
    <t>8. Le publipostage</t>
  </si>
  <si>
    <t>9. Brochures, dépliants, bannières</t>
  </si>
  <si>
    <t>10. Publicités dans des parutions locales</t>
  </si>
  <si>
    <t>11. Enquêtes</t>
  </si>
  <si>
    <t>9. Suivi et évaluation</t>
  </si>
  <si>
    <t xml:space="preserve">1. Ce qui suit décrit le mieux notre plan de suivi : </t>
  </si>
  <si>
    <t>Nous n’avons pas une exigence de suivre notre performance environnementale et sociale (i.e. santé et sécurité au travail, ressources humaines, santé, sécurité et sûreté des communautés). Si un problème survient, les gens du département vont suivre la situation. (= 0)</t>
  </si>
  <si>
    <t>Nous n’avons pas un plan de suivi mais certaines informations sont enregistrées afin de vérifier notre conformité aux exigences légales. (= 1)</t>
  </si>
  <si>
    <t>Nous avons un plan de suivi pour certains des domaines critiques choisis par nos gestionnaires et superviseurs. (= 2)</t>
  </si>
  <si>
    <t>Notre plan de suivi est lié à notre évaluation des risques environnementaux et sociaux, qui est révisé périodiquement. Le suivi se fait périodiquement pour tous les domaines ayant un risque potentiel. (= 3)</t>
  </si>
  <si>
    <t>Notre plan de suivi couvre tous les domaines ayant un risque potentiel. Outre les indicateurs, les plans de suivi incluent les procédures et les responsabilités attribuées pour l’enregistrement, l’analyse et la communication des résultats. (= 4)</t>
  </si>
  <si>
    <t>Outre le plan de surveillance décrit ci-dessus, nous avons des auditeurs internes ou externes qui effectuent des audits et des inspections régulièrement, pour lesquels nous avons identifié un ensemble de critères environnementaux et sociaux. (= 5)</t>
  </si>
  <si>
    <t>2. Les résultats de notre programme de suivi environnemental et social sont utilisés de la façon suivante :</t>
  </si>
  <si>
    <t>Nous ne suivons pas notre performance environnementale ou sociale. (= 0)</t>
  </si>
  <si>
    <t>Notre suivi se concentre sur les questions de conformité légale uniquement. (= 1)</t>
  </si>
  <si>
    <t>En plus de vérifier la conformité réglementaire, nous suivons notre performance environnementale et sociale. (= 2)</t>
  </si>
  <si>
    <t>En plus de vérifier la conformité réglementaire, nous suivons notre performance environnementale et sociale. Nous identifions les zones de sous-performance et prenons des mesures correctives et préventives appropriées pour y remédier. (= 3)</t>
  </si>
  <si>
    <t>En plus de vérifier la conformité réglementaire, nous suivons notre performance environnementale et sociale. Nous identifions les zones de sous-performance et prenons des mesures correctives et préventives appropriées pour y remédier et pour améliorer continuellement notre système de gestion environnementale et sociale. (= 4)</t>
  </si>
  <si>
    <t>Outre le système décrit ci-dessus, la haute direction établit des plans annuels d’amélioration avec des objectifs progressifs de performance environnementale et sociale. (=5)</t>
  </si>
  <si>
    <r>
      <t xml:space="preserve">3. Nous utilisons les ressources et les méthodes suivantes pour surveiller notre performance environnementale et sociale </t>
    </r>
    <r>
      <rPr>
        <b/>
        <sz val="11"/>
        <color theme="1"/>
        <rFont val="Calibri"/>
        <family val="2"/>
      </rPr>
      <t>:</t>
    </r>
  </si>
  <si>
    <t>1. Appareils de contrôle et de mesure régulièrement calibrés</t>
  </si>
  <si>
    <t>2. Documents et dossiers (par exemple, les politiques, les procédures, les contrats de travail, fiches de paie, les feuilles de temps, les journaux de plainte, factures de services publics, les dossiers de compteurs d’eau et de produits chimiques achetés, les dossiers de formation)</t>
  </si>
  <si>
    <t>3. Dossiers des inspections du travail</t>
  </si>
  <si>
    <t>4. Dossiers des inspections environnementales</t>
  </si>
  <si>
    <t>5. Inspections physiques de notre établissement</t>
  </si>
  <si>
    <t>6. Enquêtes et questionnaires</t>
  </si>
  <si>
    <t>7. Parler avec les travailleurs</t>
  </si>
  <si>
    <t>8. Parler avec les gestionnaires et les superviseurs</t>
  </si>
  <si>
    <t>9. Parler avec les communautés affectées</t>
  </si>
  <si>
    <t>10. Demander à vos clients de partager guideance</t>
  </si>
  <si>
    <t>11. Demander conseil à des consultants externes et des experts</t>
  </si>
  <si>
    <t>Nous ne surveillons pas notre performance environnementale et sociale. (= 0)</t>
  </si>
  <si>
    <t>Nous utilisons 1-2 des ressources ci-dessus. (= 1)</t>
  </si>
  <si>
    <t>Nous utilisons 3-4 des ressources ci-dessus. (= 2)</t>
  </si>
  <si>
    <t>Nous utilisons 5-6 des ressources ci-dessus. (= 3)</t>
  </si>
  <si>
    <t>Nous utilisons 7-8 des ressources ci-dessus. (= 4)</t>
  </si>
  <si>
    <t>Nous utilisons 9 ou plus des ressources ci-dessus. (=5)</t>
  </si>
  <si>
    <t>4. Ce qui suit décrit le mieux la participation de la haute direction à l’examen de notre système de gestion environnementale et sociale :</t>
  </si>
  <si>
    <t>Les résultats de suivi environnemental et social sont pris en charge par les gestionnaires des départements respectifs. Les affaires ou la planification opérationnelle est normalement indépendante des résultats de la performance environnementale et sociale. (= 1)</t>
  </si>
  <si>
    <t>La haute direction reçoit périodiquement des informations résumant notre performance environnementale et sociale et le progrès dans la mise en oeuvre de nos plans d’action. (= 2)</t>
  </si>
  <si>
    <t>La haute direction se réunit régulièrement pour examiner notre performance environnementale et sociale et le progrès dans la mise en oeuvre de nos plans d’action. (= 3)</t>
  </si>
  <si>
    <t>La haute direction se réunit régulièrement pour examiner l’efficacité de notre système de gestion environnementale et sociale. Ils analysent les domaines de sous-performance et attribuent les ressources nécessaires pour prendre des mesures correctives et préventives appropriées. (= 4)</t>
  </si>
  <si>
    <t>Outre l’examen du système de gestion tel que décrit ci-dessus, la haute direction établit des plans annuels d’amélioration avec des objectifs de performance environnementale et sociale qui sont inclus comme partie officielle de notre processus annuel de planification opérationnelle. (= 5)</t>
  </si>
  <si>
    <t>1.  Politique</t>
  </si>
  <si>
    <t>4.  Capacités et compétences organisationnelles</t>
  </si>
  <si>
    <t>7.  Communications extérieures et mécanisme de règlement des griefs</t>
  </si>
  <si>
    <t>Les politiques et les procédures E &amp; S sont clairement communiqués à l’interne et à l’externe. Engagement de la direction à l’amélioration continue.</t>
  </si>
  <si>
    <t>Un ensemble complet de politiques, procédures et dossiers E &amp; S gérés de manière centralisée et revus régulièrement. Vaste sensibilisation dans la société.</t>
  </si>
  <si>
    <t>Les politiques et les procédures sont en phase avec les normes E &amp; S sélectionnées. Communication, mise en oeuvre et revue sporadiques.</t>
  </si>
  <si>
    <t>Les politiques en vigueur en phase avec les normes E &amp; S. Procédures sporadiques, contradictoires ou confuses.</t>
  </si>
  <si>
    <t>Les politiques E &amp; S en place sont limitées.</t>
  </si>
  <si>
    <t>Pas de normes E &amp; S adoptés. Aucune politique et procédure en place.</t>
  </si>
  <si>
    <t>Système mature, régulièrement revu et mis à jour dans le cadre du plan d’amélioration continue. Contributions internes et externes. Procédures étendues aux contractuels, aux sous-traitants, et la chaîne d’approvisionnement en fonction de la pertinence.</t>
  </si>
  <si>
    <t>Identification et hiérarchisation des risques E &amp; S et des impacts systématiquement documentée. Revus régulièrement et mise à jour de l’ensemble des activités existantes, nouvelles et changeantes. Vaste sensibilisation et engagement dans la société.</t>
  </si>
  <si>
    <t>Sensibilisation et engagement du personnel dans l’identification et la hiérarchisation des risques E &amp; S et ses impacts. Des experts externes impliqués au besoin.</t>
  </si>
  <si>
    <t>Procédures en place pour l’identification des risques E &amp; S et de ses impacts dans toutes les activités clés.</t>
  </si>
  <si>
    <t>Simple identification et évaluation des risques et des impacts E &amp; S circonscrites à quelques activités.</t>
  </si>
  <si>
    <t>Aucune identification ou évaluation des risques E &amp; S et des impacts.</t>
  </si>
  <si>
    <t>Constant mise en oeuvre des actions et procédures afin de gérer de manière proactive les risques E &amp; S et les impacts. Objectifs et cibles de la société mesurables. Revue et mise à jour périodique.</t>
  </si>
  <si>
    <t>Actions et procédures en place pour gérer les risques et les impacts E &amp;S, la hiérarchie des mesures d’atténuation - éviter, minimiser, compenser. Approche proactive à la gestion des problèmes.</t>
  </si>
  <si>
    <t>Procédures et responsabilités assignées pour prendre en charge et atténuer les risques et les impacts E &amp; S dans toutes les activités clés. Principalement de façon réactive.</t>
  </si>
  <si>
    <t>Quelques programmes ou activités informelles pour atténuer les risques E &amp; S et ses impacts.</t>
  </si>
  <si>
    <t>Aucun processus pour atténuer les risques E &amp; S et ses impacts.</t>
  </si>
  <si>
    <t>Tous les niveaux de la société sont formés et engagés - plusieurs unités et les travailleurs ainsi que les gestionnaires. Le personnel E &amp; S a le pouvoir de mise en oeuvre. L’engagement de la direction est démontré dans les ressources consacrées à la gestion E &amp; S et à la formation.</t>
  </si>
  <si>
    <t>Plusieurs unités ont des responsabilités E &amp; S, et la direction est impliquée. E &amp; S est géré comme un système intégré. Le nouveau personnel reçoit une orientation dans la gestion E &amp; S.</t>
  </si>
  <si>
    <t>Tous les niveaux de la société sont impliqués dans la formation sur la sensibilisation. Les rôles et les responsabilités E &amp; S sont attribuées et font partie des opérations de tous les jours. Le personnel E &amp; S est formé et compétent.</t>
  </si>
  <si>
    <t>Les rôles E &amp; S sont définis et attribués. Chaque problématique est gérée par un seul domaine fonctionnel. Une formation sur la sensibilisation est administrée durant l’orientation et la formation supplémentaire est administrée au personnel EHS.</t>
  </si>
  <si>
    <t>Pas de personnel assigné pour la gestion des responsabilités de gestion E &amp; S. Certaines sensibilisations limitées et les rôles et les responsabilités E &amp; S commencent à être. Aucun système de sensibilisation ou de processus reproductibles.</t>
  </si>
  <si>
    <t>Pas de sensibilisation interne et aucune responsabilité formellement attribué à E &amp; S.</t>
  </si>
  <si>
    <t>Echange régulier avec la communauté locale et le gouvernement pour le plan d’urgence sur et hors site. Accords formels de partage des ressources avec des sociétés voisines.</t>
  </si>
  <si>
    <t>La direction et toutes les unités et tout le personnel, y compris les travailleurs contractuels et temporaires, participent à l’évaluation des risques en cas d’urgence, la planification de la préparation et des exercices de simulation. Amélioration continue.</t>
  </si>
  <si>
    <t>Tous les problèmes liés à l’urgence sur site et hors site ont été identifiés et un plan de préparation effectif est en place. Le plan d’urgence répond aux exigences réglementaires locales et les meilleures pratiques de l’industrie locale.</t>
  </si>
  <si>
    <t>Le plan de préparation d’urgence est en place, mais il n’y a aucune preuve d’une mise en oeuvre cohérente. Certaines formations sont prévues pour les travailleurs sur les besoins d’urgence.</t>
  </si>
  <si>
    <t>La planification de la gestion d’urgence n’est pas efficace, puisque tous les risques d’urgence n’ont pas été identifiés. Des formations d’appoint sont administrées aux travailleurs.</t>
  </si>
  <si>
    <t>Contrôle d’urgence très limité de même que l’équipement de protection individuelle. Aucun plan formel en place.</t>
  </si>
  <si>
    <t>La participation des parties prenantes externes fait partie des activités régulières. Sensibilisation et engagement dans la haute direction. Communication et processus de consultation fluides et inclusives avec les parties prenantes.</t>
  </si>
  <si>
    <t>Consultation publique multiple et continue et la participation d’une manière culturellement appropriée. Le feedback des intervenants est activement pris en charge. L’existence des rapports aux communautés et d’un mécanisme efficace de règlement des griefs est confirmé par des preuves formelles.</t>
  </si>
  <si>
    <t>Les parties prenantes ont été identifiées et engagées dans plusieurs événements avec un dialogue efficace. Existence des procédures et responsabilités assignées pour s’engager avec les parties prenantes.</t>
  </si>
  <si>
    <t>Certains événements publics, processus d’engagement limité. Réponses sporadiques et sélectives lorsque sollicité par les parties prenantes.</t>
  </si>
  <si>
    <t>Canaux limités en place. Quelques réunions et discussions, mais pas encore un processus continu.</t>
  </si>
  <si>
    <t>Peu ou pas de transparence avec les parties prenantes.</t>
  </si>
  <si>
    <t>Mécanismes de communications et de règlement des griefs proactifs et réactifs. Les parties prenantes sont consultées sur l’efficacité des mécanismes et font partie du processus régulier de revue.</t>
  </si>
  <si>
    <t>Mécanisme efficace de règlement des plaintes est attesté par des dossiers officiels. Il y a une revue de la routine des dossiers et de l’effectivité du programme.</t>
  </si>
  <si>
    <t>Le mécanisme de règlement des griefs est entièrement mis en oeuvre; cependant, il n’y a pas suffisamment de preuves de son efficacité. Aucun suivi sur la sensibilisation interne ou externe; suivi limité de cas.</t>
  </si>
  <si>
    <t>Les procédures et responsabilités assignées pour recevoir et traiter les plaintes. La sensibilisation est uniquement à ceux qui traitent directement les plaintes.</t>
  </si>
  <si>
    <t>Certaines procédures de base pour recevoir les plaintes. Responsabilité limitée à une personne ou au département.</t>
  </si>
  <si>
    <t>Aucun mécanisme en place.</t>
  </si>
  <si>
    <t>A les problèmes et les préoccupations des communautés affectées sont traités de façon proactive. Il y a une communication permanente pour éviter les risques et les impacts avant des nouveaux projets, ainsi que pour résoudre les problèmes existants.</t>
  </si>
  <si>
    <t>La divulgation d’information aux communautés affectées est régulièrement mis en oeuvre et est prouvé par une documentation. Les unités clés sont impliquées dans la revue des questions clés.</t>
  </si>
  <si>
    <t>Les processus de consultation ont été mis en oeuvre en cas de besoin. Des consultants externes sont impliqués au besoin. Aucune revue en cours.</t>
  </si>
  <si>
    <t>Procédures en place pour la divulgation d’information, généralement affectés au personnel E &amp; S. Principalement de façon réactive.</t>
  </si>
  <si>
    <t>Certaines communications de base avec les communautés affectées, essentiellement limitées à des réunions.</t>
  </si>
  <si>
    <t>Aucune divulgation.</t>
  </si>
  <si>
    <t>Système robuste d’apprentissage et d’amélioration continue. La direction reçoit des rapports périodiques sur les performances E &amp; S et les progrès vers les objectifs E &amp; S. Toutes les décisions clés de projets incluent E &amp; S.</t>
  </si>
  <si>
    <t>Les activités de suivi et d’audit sont intégrés et inclus dans la revue par la direction. Le suivi inclut les consultations avec travailleurs, clients et fournisseurs.</t>
  </si>
  <si>
    <t>Une revue de routine des activités de suivi et de supervision, y compris la participation des travailleurs. Les actions correctives sont mises en oeuvre systématiquement. Un plan d’audit interne E &amp; S existe.</t>
  </si>
  <si>
    <t>Les plans de suivi des E &amp; S clés en place, avec des activités d’inspection et de supervision. Principalement réactifs et guidés par des experts externes, les clients et les investisseurs.</t>
  </si>
  <si>
    <t>Quelques plans de suivi pour satisfaire aux exigences réglementaires. Aucune revue formelle des activités. Pas de sensibilisation sur les systèmes ou les processus reproductibles.</t>
  </si>
  <si>
    <t>Aucun suivi des performances E &amp; S.</t>
  </si>
  <si>
    <t>Inclure le feedback des parties prenantes externes dans la revue et l’actualisation des plans d’action, des objectifs et des cibles.
Intégrer dans le plan d’amélioration continue. Inclure dans la planification des affaires / des opérations.</t>
  </si>
  <si>
    <t>Lier les plans d’action aux améliorations du SGES et aux changements opérationnels.
Mettre en place un projet pilote impliquant la direction et les travailleurs pour prévenir un risque clé. Inclure des indicateurs clés de performance.</t>
  </si>
  <si>
    <t>Inclure l’analyse de la cause profonde (root-cause analysis) dans le développement des plans d’action et y former les gestionnaires et les représentants des travailleurs.
Fixer des objectifs et cibles quant à la performance E &amp; S de l’entreprise et examiner le progrès par rapport aux plans d’action.</t>
  </si>
  <si>
    <t>Inclure les gestionnaires de différents départements dans la création et la revue des plans d’action.
Inclure la hiérarchie des mesures d’atténuation des risques et des impacts (éviter, minimiser et compenser) dans la procédure d’élaboration des plans d’action.</t>
  </si>
  <si>
    <t>Développer un modèle de plan d’action qui comprend l’activité, le délai, la personne responsable, et les procédures à mettre en place.
Dresser un fichier central pour la documentation existant (procédures, modèles) et nommer quelqu’un pour être responsable de l’organisation et la mise à jour.</t>
  </si>
  <si>
    <t>Rédiger et mettre en oeuvre un plan d’action pour aborder un risque environnemental clé ainsi qu’un risque clé pour la communauté.
Rédiger et mettre en oeuvre un plan d’action pour aborder un risque clé dans le cadre du travail ainsi qu’un risque clé pour la sécurité et santé des travailleurs.</t>
  </si>
  <si>
    <t>Fixer des objectifs annuels d’amélioration plus ambitieux dans le cadre de la planification de la société.
Partagez vos politiques et procédures avec vos fournisseurs.</t>
  </si>
  <si>
    <t>Créer un plan d’amélioration annuelle.
Partager des pratiques exemplaires avec d’autres sociétés.</t>
  </si>
  <si>
    <t>Communiquer à tout le monde dans toutes les langues.
Fixer un calendrier pour l’examen et la révision des politiques par la haute direction.</t>
  </si>
  <si>
    <t>Centraliser le code, les politiques, les procédures et les dossiers.
Tenir un journal des mises à jour.</t>
  </si>
  <si>
    <t>Développer des politiques visant à réduire les risques E &amp; S clés dans l’industrie et la région.
Vérifier les mises à jour des lois et réglementations locales et les codes des clients / investisseurs.</t>
  </si>
  <si>
    <t>Adopter une déclaration de politique E &amp; S.
Envoyer une lettre d’engagement du directeur général a tous les employés.</t>
  </si>
  <si>
    <t>Engager tous les niveaux de la société et des parties prenantes externes dans la révision des résultats d’évaluation des risques en comparaison aux indicateurs de performance.
Intégrer dans le plan d’amélioration continue. Inclure dans l’analyse d’affaires des risques de la société et de la planification.</t>
  </si>
  <si>
    <t>Élaborer et mettre en oeuvre une procédure de consultation avec les parties prenantes pour identifier les risques de façon proactive.
Élaborer et mettre en oeuvre une procédure d’identification des risques dans la chaîne d’approvisionnement.</t>
  </si>
  <si>
    <t>Définir une procédure, le calendrier et l’équipe pour conduire et mettre à jour l’évaluation des risques. Inclure à la fois les installations de la compagnie et les opérations externalisées.
Élaborer et mettre en oeuvre une procédure de participation des travailleurs dans l’évaluation des risques.</t>
  </si>
  <si>
    <t>Élaborer et mettre en oeuvre une liste de contrôle des principaux risques E &amp; S basée sur les bonnes pratiques internationales.
Réaliser une cartographie des processus.</t>
  </si>
  <si>
    <t>Élaborer et mettre en oeuvre une matrice pour hiérarchiser les risques E &amp; S dans toutes les unités/départements clés.
Analyser la répartition des genres, l’âge et les profils ethniques parmi les employés pour identifier les risques potentiels dans le cadre du travail.</t>
  </si>
  <si>
    <t>Dresser une liste des communautés qui pourraient être affectés par l’exploitation des installations.
Identifier les cinq risques E &amp; S les plus courants dans l’industrie et la région.</t>
  </si>
  <si>
    <t>Appuyer les fournisseurs pour renforcer ses capacités à gérer les questions E &amp; S - développer une formation / orientation et des outils simples pour les fournisseurs.
Faire tourner les membres de l’équipe SGES afin d’impliquer plus de gens. Fournir formation à l’équipe sur leadership, changement de gestion et formation des formateurs, y compris les représentants des travailleurs.</t>
  </si>
  <si>
    <t>Élaborer et mettre en oeuvre le plan annuel d’allocation des ressources du SGES dans le cadre de la planification annuelle des activités.
Augmenter le pouvoir de décision pour l’équipe et ajouter cette fonction à la description du poste et à la revue de la performance.</t>
  </si>
  <si>
    <t>Etablir une équipe comprenant plusieurs départements et mettre en oeuvre un plan annuel de formation progressive couvrant la planification de l’amélioration du SGES.
Attribuer une personne de la haute direction pour superviser l’équipe. Etablir le calendrier et les procédures pour lesréunions d’équipe et les réunions d’évaluation du SGES par la haute direction.</t>
  </si>
  <si>
    <t>Elargir la formation des nouveaux employés afin de comprendre l’identification des risques, les plans d’action et des mécanismes de règlement des plaintes.
Définir les rôles et les responsabilités pour la gestion des risques E &amp; S dans tous les domaines. Affecter et former le personnel et des représentants des travailleurs. Dispenser un recyclage pour tous les employés.</t>
  </si>
  <si>
    <t>Affecter et former les gestionnaires clés à surveiller E &amp; S dans des domaines clés.
Affecter et former un chef d’équipe pour développer et mettre en oeuvre les plans d’action.</t>
  </si>
  <si>
    <t>Mettre en place des affiches et des annonces et faire une orientation de 20 minutes pour tous les employés, expliquant la politique E &amp; S de l’entreprise.
Consulter des experts externes pour identifier les risques et développer des plans d’action. Nommer des gestionnaires clés pour observer le travail des experts.</t>
  </si>
  <si>
    <t>Développer les ressources partagées et systèmes d’intervention communautaires communs.
Mettre en oeuvre des programmes de formation des formateurs afin que les travailleurs puissent former leurs pairs, les familles et les communautés.</t>
  </si>
  <si>
    <t>Mener des consultations périodiques avec la communauté environnante pour identifier des scénarios d’urgence sur et hors du site.
Élaborer et mettre en oeuvre des canaux et système de gestion pour les communications externes.</t>
  </si>
  <si>
    <t>Mener des enquêtes des travailleurs afin de mesurer la sensibilisation et avoir des idées sur les points faibles et les idées d’amélioration.
Etablir le calendrier et la procédure pour la révision du système de gestion d’urgence par la haute direction.</t>
  </si>
  <si>
    <t>Inclure des systèmes d’alerte précoce et des actions préventives comme une partie obligatoire du système de gestion des urgences.
Dispenser une formation, un recyclage et des tests pour tous les travailleurs sur les systèmes d’alerte rapide et des actions préventives.</t>
  </si>
  <si>
    <t>Affecter et former une équipe de gestion d’urgence pour identifier tous les risques clés et préparer des plans d’intervention.
Mener l’orientation et recyclage pour tous les travailleurs sur les plans d’intervention.</t>
  </si>
  <si>
    <t>Travailler avec des experts externes pour élaborer un plan d’intervention d’urgence pour les urgences les plus courantes dans votre industrie et région.
Élaborer et mettre en oeuvre un calendrier pour des exercices de simulation.</t>
  </si>
  <si>
    <t>Inclure les parties prenantes dans l’évaluation du SGES et planification de l’amélioration du système.
Mettre en place des pilotes pour l’amélioration des relations entre travailleurs et gestionnaires en utilisant les parties prenantes clés en tant que facilitateurs.</t>
  </si>
  <si>
    <t>Définir le calendrier et la procédure pour une mise à jour périodique de la cartographie des parties prenantes et le plan d’engagements.
Inclure la participation des parties prenantes dans le mécanisme de règlement des plaintes interne et externe.</t>
  </si>
  <si>
    <t>Consulter les groupes clés dans le cadre du processus d’évaluation des risques.
Organiser une réunion avec parties prenantes pour discuter un défis commun.</t>
  </si>
  <si>
    <t>Rajouter “communication proactive” à votre procédure d’engagement des parties prenantes.
Documenter et suivre les engagement et les décisions clés.</t>
  </si>
  <si>
    <t>Élaborer une carte des principales parties prenantes.
Elaborez une politique et procédures pour répondre aux parties prenantes.</t>
  </si>
  <si>
    <t>Identifier une partie prenante clé dans le cadre E &amp; S et initier un dialogue sur les principaux risques.
Nommer une personne comme contact principal.</t>
  </si>
  <si>
    <t>Officialiser la participation des principales parties prenantes dans les procédures de réception et de traitement des plaintes.
Offrir une formation et des outils pour aider les fournisseurs à mettre en oeuvre leur propre système.</t>
  </si>
  <si>
    <t>Elargir votre système aux fournisseurs, entrepreneurs et prestataires.
Inclure les plaintes et les résolutions dans les rapports destinés au public.</t>
  </si>
  <si>
    <t>Etablir le calendrier et la procédure pour une revue périodique du système et des cas par la haute direction et l’équipe SGES .
Développer un système de documentation pour l’enregistrement, le suivi et l’analyse des plaintes et résolutions.</t>
  </si>
  <si>
    <t>Communiquer les procédures aux employés et les parties prenantes.
Dispenser une formation pour le personnel sur la façon de gérer le système.</t>
  </si>
  <si>
    <t>Élaborer une procédure pour répondre aux griefs.
Tenir un journal des griefs et des réponses.</t>
  </si>
  <si>
    <t>Élaborer une procédure de réception des griefs.
Nommer et former un membre du personnel en charge de recevoir et répondre aux griefs.</t>
  </si>
  <si>
    <t>Élargir la divulgation d’information afin d’inclure les mesures prises pour la gestion des risques dans la chaîne d’approvisionnement.
Offrir une formation et des outils pour aider les fournisseurs à mettre en oeuvre leur propre système de divulgation d’information.</t>
  </si>
  <si>
    <t>Publier des rapports annuels E &amp; S en suivant les meilleures pratiques internationale, telles que l’ l’initiative des rapports mondiaux (GRI).
Élargir la consultation proactive et les rapports sur les évaluations des risques avant l’entame de nouveaux projets, les extensions et les modifications.</t>
  </si>
  <si>
    <t>Élargir les rapports pour inclure le suivi de la performance E&amp; S et les plaintes.
Mener des consultations de façon régulier avec les communautés affectées où participent plusieurs chefs de service et la haute direction de l’entreprise.</t>
  </si>
  <si>
    <t>Consulter les communautés affectées pour leur demander le sytème de divulgation d’information qui serait le plus utile.
Développer de multiples canaux pour divulger l’information.</t>
  </si>
  <si>
    <t>Développer une procédure pour informer les communautés affectées sur les principaux risques et les plans d’action.
Développer un modèle de rapport simple et journal centralisé.</t>
  </si>
  <si>
    <t>Officialiser la participation des principales parties prenantes dans le suivi, l’évaluation et la planification de l’amélioration du SGES.
Intégrer les résultats du suivi de la chaîne d’approvisionnement et revoir les politiques d’approvisionnement et des programmes de renforcement des capacités des fournisseurs.</t>
  </si>
  <si>
    <t>Appliquer les résultats du suivi et de la revue et examiner de façon périodique pour une mise à jour du plan d’amélioration du SGES.
Elargir le système de suivi aux fournisseurs et entrepreneurs.</t>
  </si>
  <si>
    <t>Former et impliquer les travailleurs dans les activités de suivi.
Prendre en compte les résultats du suivi E&amp;S lors des réunions de la revue de la direction et pour la mise à jour de l’identification des risques E&amp;S et les programmes de gestion.</t>
  </si>
  <si>
    <t>Élaborer et mettre en oeuvre une procédure d’audit interne E &amp; S.
Fixer un calendrier et affecter du personnel pour revoir périodiquement les activités de suivi et les résultats.</t>
  </si>
  <si>
    <t>Développer une procédure de suivi des risques les plus graves ou les plus probables.
Nommer un membre de l’équipe en charge du suivi.</t>
  </si>
  <si>
    <t>Identifier les trois indicateurs clés pour chacun des risques E &amp; S identifiés.
Élaborer une procédure pour mesurer les trois indicateurs clés.</t>
  </si>
  <si>
    <t>Observations</t>
  </si>
  <si>
    <t>Actions</t>
  </si>
  <si>
    <t>Priorité de mise en oeuvre dans les prochains trois (3) mois? (oui/non)</t>
  </si>
  <si>
    <t>Nous ne faisons pas une évaluation des risques environnementaux. (= 0)</t>
  </si>
  <si>
    <t>Nous n’avons pas une méthode formelle, mais nous sommes conscients des réglementations environnementales qui s’appliquent à nos opérations. (= 1)</t>
  </si>
  <si>
    <t>Nous ne menons pas une évaluation des risques par rapport à la communauté. (= 0)</t>
  </si>
  <si>
    <t>Nous n’avons pas une méthode formelle d’évaluation des risques par rapport à la communauté, mais nous sommes conscients de certains risques. (= 1)</t>
  </si>
  <si>
    <t>Nous avons identifié les communautés qui pourraient être affectés par nos activités. L’information est documentée et disponible sur demande. (= 2)</t>
  </si>
  <si>
    <t>Nous avons identifié les communautés qui pourraient être affectés par nos activités. Nous avons identifié les risques et analysé leur importance. L’information est documentée et est disponible sur demande. (= 3)</t>
  </si>
  <si>
    <t>Nous avons identifié et documenté les communautés touchées et la nature et l’importance des risques. L’information est documentée et est disponible sur demande. L’évaluation des risques est revu pour sa pertinence sur une base périodique et chaque fois que nous avons un changement dans les processus et activités, ou une expansion. (= 4)</t>
  </si>
  <si>
    <t>Nous avons identifié et documenté les communautés touchées et la nature et l’importance des risques pour l’ensemble de nos activités et celles impliquant des entrepreneurs et des fournisseurs primaires. Nous considérons les différents impacts sur les femmes et les groupes vulnérables. L’information est documentée et est disponible sur demande. L’évaluation des risques est revu pour sa pertinence sur une base périodique et chaque fois que nous avons un changement dans les processus et activités, ou une extension. (= 5)</t>
  </si>
  <si>
    <t>Nous ne menons pas une évaluation des risques. (= 0)</t>
  </si>
  <si>
    <t>Les directeurs de chaque domaine/département effectuent l’identification et évaluation des risques de façon indépendante. (= 1)</t>
  </si>
  <si>
    <t>Les directeurs de chaque domaine/département effectuent l’identification et évaluation des risques de façon indépendante. Les superviseurs et les représentants des travailleurs participent à l’identification des risques. (= 2)</t>
  </si>
  <si>
    <t>2. Nom :</t>
  </si>
  <si>
    <t>3. Nom :</t>
  </si>
  <si>
    <t>4. Nom :</t>
  </si>
  <si>
    <t>Auto-évaluation de la société</t>
  </si>
  <si>
    <t xml:space="preserve">Evaluation indépendante </t>
  </si>
  <si>
    <t>Observations (justification de la note attribuée)</t>
  </si>
  <si>
    <t>1. Politique - Score</t>
  </si>
  <si>
    <t xml:space="preserve">Nom de la société :  </t>
  </si>
  <si>
    <t>Personnel SGES de la société en charge de de remplir l’auto-évaluation; ajouter des noms si nécessaire:</t>
  </si>
  <si>
    <r>
      <t>a.</t>
    </r>
    <r>
      <rPr>
        <sz val="7"/>
        <color rgb="FF000000"/>
        <rFont val="Times New Roman"/>
        <family val="1"/>
      </rPr>
      <t xml:space="preserve">       </t>
    </r>
    <r>
      <rPr>
        <sz val="11"/>
        <color rgb="FF000000"/>
        <rFont val="Calibri"/>
        <family val="2"/>
        <scheme val="minor"/>
      </rPr>
      <t>Titre :</t>
    </r>
  </si>
  <si>
    <r>
      <t>b.</t>
    </r>
    <r>
      <rPr>
        <sz val="7"/>
        <color rgb="FF000000"/>
        <rFont val="Times New Roman"/>
        <family val="1"/>
      </rPr>
      <t xml:space="preserve">      </t>
    </r>
    <r>
      <rPr>
        <sz val="11"/>
        <color rgb="FF000000"/>
        <rFont val="Calibri"/>
        <family val="2"/>
        <scheme val="minor"/>
      </rPr>
      <t>Zone de responsabilité :</t>
    </r>
  </si>
  <si>
    <r>
      <t>c.</t>
    </r>
    <r>
      <rPr>
        <sz val="7"/>
        <color rgb="FF000000"/>
        <rFont val="Times New Roman"/>
        <family val="1"/>
      </rPr>
      <t xml:space="preserve">       </t>
    </r>
    <r>
      <rPr>
        <sz val="11"/>
        <color rgb="FF000000"/>
        <rFont val="Calibri"/>
        <family val="2"/>
        <scheme val="minor"/>
      </rPr>
      <t>Numéro de téléphone :</t>
    </r>
  </si>
  <si>
    <r>
      <t>d.</t>
    </r>
    <r>
      <rPr>
        <sz val="7"/>
        <color rgb="FF000000"/>
        <rFont val="Times New Roman"/>
        <family val="1"/>
      </rPr>
      <t xml:space="preserve">      </t>
    </r>
    <r>
      <rPr>
        <sz val="11"/>
        <color rgb="FF000000"/>
        <rFont val="Calibri"/>
        <family val="2"/>
        <scheme val="minor"/>
      </rPr>
      <t>Adresse email :</t>
    </r>
  </si>
  <si>
    <r>
      <t>e.</t>
    </r>
    <r>
      <rPr>
        <sz val="7"/>
        <color rgb="FF000000"/>
        <rFont val="Times New Roman"/>
        <family val="1"/>
      </rPr>
      <t xml:space="preserve">      </t>
    </r>
    <r>
      <rPr>
        <sz val="11"/>
        <color rgb="FF000000"/>
        <rFont val="Calibri"/>
        <family val="2"/>
        <scheme val="minor"/>
      </rPr>
      <t>Adresse Skype :</t>
    </r>
  </si>
  <si>
    <t>Plan d’amélioration</t>
  </si>
  <si>
    <t xml:space="preserve">Idées pour améliorer le score ou accroitre les niveaux de maturité </t>
  </si>
  <si>
    <t>Maximum score</t>
  </si>
  <si>
    <t>Score évaluation de la société</t>
  </si>
  <si>
    <t>Score évaluation indépendante</t>
  </si>
  <si>
    <t xml:space="preserve">Définition des niveaux de maturité pour chacune des neuf composantes </t>
  </si>
  <si>
    <t>2. Identification des risques et des impacts - Score</t>
  </si>
  <si>
    <t>Nos plans d’action sont principalement développés pour nous par des consultants / experts externes. (= 1)</t>
  </si>
  <si>
    <t>3. Programmes de gestion - Score</t>
  </si>
  <si>
    <t>4. Capacités et compétences organisationnelles - Score</t>
  </si>
  <si>
    <t>5. Préparation et réponse aux situations d’urgence - Score</t>
  </si>
  <si>
    <t>6. Engagement des parties prenantes - Score</t>
  </si>
  <si>
    <t>7. Communications extérieures et mécanisme de règlement des griefs - Score</t>
  </si>
  <si>
    <t>8. Divulgation continue de l’information aux communautés affectées - Score</t>
  </si>
  <si>
    <t>9. Suivi et évaluation - Score</t>
  </si>
  <si>
    <r>
      <rPr>
        <b/>
        <sz val="11"/>
        <color theme="1"/>
        <rFont val="Calibri"/>
        <family val="2"/>
        <scheme val="minor"/>
      </rPr>
      <t>Bienvenue à l'outil d'auto-évaluation SGES!</t>
    </r>
    <r>
      <rPr>
        <sz val="11"/>
        <color theme="1"/>
        <rFont val="Calibri"/>
        <family val="2"/>
        <scheme val="minor"/>
      </rPr>
      <t xml:space="preserve">
</t>
    </r>
    <r>
      <rPr>
        <sz val="11"/>
        <rFont val="Calibri"/>
        <family val="2"/>
        <scheme val="minor"/>
      </rPr>
      <t xml:space="preserve">Cet outil a été développé pour vous aider à évaluer et à marquer la maturité de votre système de gestion environnementale et sociale (SGES). </t>
    </r>
    <r>
      <rPr>
        <sz val="11"/>
        <color theme="1"/>
        <rFont val="Calibri"/>
        <family val="2"/>
        <scheme val="minor"/>
      </rPr>
      <t xml:space="preserve">
Cet outil facilite l'évaluation de la maturité des neuf (9) éléments du SGES définis dans la</t>
    </r>
    <r>
      <rPr>
        <b/>
        <sz val="11"/>
        <color theme="1"/>
        <rFont val="Calibri"/>
        <family val="2"/>
        <scheme val="minor"/>
      </rPr>
      <t xml:space="preserve"> Norme de performance 1 de l'IFC - Évaluation et gestion des risques et des impacts environnementaux et sociaux</t>
    </r>
    <r>
      <rPr>
        <sz val="11"/>
        <color theme="1"/>
        <rFont val="Calibri"/>
        <family val="2"/>
        <scheme val="minor"/>
      </rPr>
      <t xml:space="preserve">:
 1. Politique
 2. Identification des risques et des impacts
 3. Programmes de gestion
 4. Capacités et compétences organisationnelles
 5. Préparation et réponse aux situations d’urgence
 6. Engagement des parties prenantes
 7. Communications extérieures et mécanisme de règlement des griefs
 8. Divulgation continue de l’information aux communautés affectées
 9. Suivi et évaluation
 </t>
    </r>
    <r>
      <rPr>
        <sz val="11"/>
        <color rgb="FFFF0000"/>
        <rFont val="Calibri"/>
        <family val="2"/>
        <scheme val="minor"/>
      </rPr>
      <t xml:space="preserve">
</t>
    </r>
    <r>
      <rPr>
        <sz val="11"/>
        <rFont val="Calibri"/>
        <family val="2"/>
        <scheme val="minor"/>
      </rPr>
      <t xml:space="preserve">Il y a environ 3 à 9 questions utilisées pour évaluer chaque élément du SGES. </t>
    </r>
    <r>
      <rPr>
        <b/>
        <sz val="11"/>
        <rFont val="Calibri"/>
        <family val="2"/>
        <scheme val="minor"/>
      </rPr>
      <t>Chaque question doit être traitée objectivement sur la base de la situation actuelle dans votre organisation</t>
    </r>
    <r>
      <rPr>
        <sz val="11"/>
        <rFont val="Calibri"/>
        <family val="2"/>
        <scheme val="minor"/>
      </rPr>
      <t>. Au bas de chaque série de questions, il existe une note finale qui est calculée automatiquement. Pour une interprétation de la note calculée, il faut vous se référer à l'onglet (feuille de calcul)</t>
    </r>
    <r>
      <rPr>
        <b/>
        <sz val="11"/>
        <rFont val="Calibri"/>
        <family val="2"/>
        <scheme val="minor"/>
      </rPr>
      <t xml:space="preserve"> Niveaux de maturité</t>
    </r>
    <r>
      <rPr>
        <sz val="11"/>
        <rFont val="Calibri"/>
        <family val="2"/>
        <scheme val="minor"/>
      </rPr>
      <t xml:space="preserve">.
Dans l'onglet intitulé </t>
    </r>
    <r>
      <rPr>
        <b/>
        <sz val="11"/>
        <rFont val="Calibri"/>
        <family val="2"/>
        <scheme val="minor"/>
      </rPr>
      <t>Résultats</t>
    </r>
    <r>
      <rPr>
        <sz val="11"/>
        <rFont val="Calibri"/>
        <family val="2"/>
        <scheme val="minor"/>
      </rPr>
      <t>, une représentation graphique de vos scores pour les neuf (9) éléments du SGES apparaît. Lorsqu’une évaluation indépendante est réalisée, l'organization peut comparer les deux scores.
Deux onglets supplémentaires contiennent des tâches correctives pour améliorer la maturité de vos SGES (</t>
    </r>
    <r>
      <rPr>
        <b/>
        <sz val="11"/>
        <rFont val="Calibri"/>
        <family val="2"/>
        <scheme val="minor"/>
      </rPr>
      <t>Idées d'amélioration</t>
    </r>
    <r>
      <rPr>
        <sz val="11"/>
        <rFont val="Calibri"/>
        <family val="2"/>
        <scheme val="minor"/>
      </rPr>
      <t>); et, un format proposé pour prioriser les actions dans les trois à six prochains mois (</t>
    </r>
    <r>
      <rPr>
        <b/>
        <sz val="11"/>
        <rFont val="Calibri"/>
        <family val="2"/>
        <scheme val="minor"/>
      </rPr>
      <t>Plan d'amélioration</t>
    </r>
    <r>
      <rPr>
        <sz val="11"/>
        <rFont val="Calibri"/>
        <family val="2"/>
        <scheme val="minor"/>
      </rPr>
      <t xml:space="preserve">).
</t>
    </r>
    <r>
      <rPr>
        <sz val="11"/>
        <color theme="1"/>
        <rFont val="Calibri"/>
        <family val="2"/>
      </rPr>
      <t xml:space="preserve">
Cette évaluation facilite la mise en évidence et la compréhension des forces et les faiblesses actuelles, puis de définir et mettre en œuvre des objectifs d'amélioration bien informés.
</t>
    </r>
    <r>
      <rPr>
        <b/>
        <sz val="11"/>
        <color theme="1"/>
        <rFont val="Calibri"/>
        <family val="2"/>
      </rPr>
      <t>Pour être un exercice d'apprentissage outil pour votre organisation, cette auto-évaluation devrait être complétée conjointement par une équipe multifonctionnelle représentant les domaines de l'environnement, la santé et la sécurité au travail, ressources humaines, communications/RSE, mais surtout très important, la production, la maintenance, et l'approvisionnement.</t>
    </r>
    <r>
      <rPr>
        <sz val="11"/>
        <color theme="1"/>
        <rFont val="Calibri"/>
        <family val="2"/>
      </rPr>
      <t xml:space="preserve">
Alors commençons ! Merci de fournir les informations suivantes et enregistrez le fichier de façon à être reconnu facilement et préparé pour votre organisation et la date de la révision en cours (par exemple 17Oct2014). </t>
    </r>
  </si>
  <si>
    <t>1. Notre évaluation des risques tient compte des facteurs de risque suivants dans nos activités qui peuvent conduire à des impacts environnementaux potentiels :</t>
  </si>
  <si>
    <t>2. Notre évaluation des risques considère les risques suivants liés aux impacts potentiels sur la santé et sécurité au travail :</t>
  </si>
  <si>
    <t>4. Notre évaluation des risques considère si notre société peut avoir un impact négatif potentiel sur la communauté en raison de :</t>
  </si>
  <si>
    <t>5. Ce qui suit décrit le mieux la façon dont nous identifions et évaluons nos risques environnementaux :</t>
  </si>
  <si>
    <t>Progrès vérifié par rapport aux objectifs et cibles; Amélioration significative de la performance E &amp; S. Engagement manifeste à l’amélioration continue en utilisant des plans annuels d’amélioration.</t>
  </si>
  <si>
    <t>1. Ce qui suit décrit le mieux notre politique sur les objectifs et les principes environnementaux :</t>
  </si>
  <si>
    <t>2. Ce qui suit décrit le mieux notre politique sur la santé et la sécurité au travail :</t>
  </si>
  <si>
    <t>3. Ce qui suit décrit notre politique sur la main-d’oeuvre et les conditions de travail :</t>
  </si>
  <si>
    <t>4. Ce qui suit décrit notre politique sur la santé, sécurité et sûreté des communautés :</t>
  </si>
  <si>
    <t>5. Nous examinons et révisons nos politiques environnementales et sociales comme suit :</t>
  </si>
  <si>
    <t>6. Ce qui suit décrit le mieux la façon dont nos politiques environnementales et sociales sont communiquées :</t>
  </si>
  <si>
    <t>7. Sur la base des mesures prises par notre direction, la déclaration suivante reflète le mieux leur niveau d’engagement à nos politiques environnementales et sociales :</t>
  </si>
  <si>
    <t xml:space="preserve">8. Ce qui suit décrit le mieux la façon dont nous identifions et évaluons nos risques d’incidence négatives sur les communautés environnantes : </t>
  </si>
  <si>
    <t>Nous couvrons tous les zones de travail avec des systèmes d’alerte précoce, alarmes et signalisation d’urgence, éclairage de secours, des extincteurs et des systèmes d’extinction à eau pressurisée. La pression dans le système de bouches d’incendie est surveillée et maintenue selon les réglementations locales. (=3)</t>
  </si>
  <si>
    <t>Tous les employés dans tous les quarts, y compris les travailleurs contractuels, sont formés régu-lièrement en matière de sécurité des personnes. En outre, nous avons des exigences de formation spécifiques pour les équipes d’intervention d’urgence. (= 3)</t>
  </si>
  <si>
    <t>Tous les employés dans tous les quarts, y compris les travailleurs contractuels, sont formés régulièrement en matière de sécurité des personnes. En outre, nous avons des exigences de formation spécifiques pour les équipes d’intervention d’urgence. Les gestionnaires sont formés sur l’identification, la planification et la gestion des risques. Nous surveillons l’efficacité des programmes de formation sur les procédures d’urgence. (= 4)</t>
  </si>
  <si>
    <t>Notre plan d’intervention d’urgence a été élaboré avec un appui extérieur, mais nous le revoyons périodiquement pour tester sa pertinence, et nous le mettons à jour si nécessaire. (= 2)</t>
  </si>
  <si>
    <t>La direction est bien implique’ et prend normalement part aux exercices de simulation dans tous les quarts de travail. La direction examine les recommandations et les mesures correctives résultant des rapports des exercices de simulation et met à disposition des ressources pour les mettre en oeuvre rapidement. (= 5)</t>
  </si>
  <si>
    <t>Tous les employés dans tous les quarts, y compris les travailleurs contractuels, sont formés régulièrement en matière de sécurité des personnes dans des scénarios d’urgence communs (par exemple, sécurité incendie, évacuation, abri sur place, premiers secours). (= 2)</t>
  </si>
  <si>
    <t>Nous avons des canaux de communication pour les parties prenantes externes, comme les boîtes à suggestions, email, courrier, téléphone ou personnes désignées pour enregistrer les plaintes verbales. (= 1)</t>
  </si>
  <si>
    <t>Nous avons une personne ou un département de la société qui gère cela, et ils coordonnent avec d’autres départements de la société concernés pour des cas particuliers. (= 2)</t>
  </si>
  <si>
    <t>Nous aimerions rencontrer le groupe pour discuter de l’impact négatif et obtenir leurs suggestions sur la façon d’aborder le problème. (= 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</si>
</sst>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3" x14ac:knownFonts="1">
    <font>
      <sz val="11"/>
      <color theme="1"/>
      <name val="Calibri"/>
      <family val="2"/>
      <scheme val="minor"/>
    </font>
    <font>
      <b/>
      <sz val="11"/>
      <color theme="1"/>
      <name val="Calibri"/>
      <family val="2"/>
      <scheme val="minor"/>
    </font>
    <font>
      <b/>
      <u/>
      <sz val="11"/>
      <color theme="1"/>
      <name val="Calibri"/>
      <family val="2"/>
      <scheme val="minor"/>
    </font>
    <font>
      <b/>
      <sz val="14"/>
      <color theme="1"/>
      <name val="Calibri"/>
      <family val="2"/>
      <scheme val="minor"/>
    </font>
    <font>
      <sz val="14"/>
      <color theme="1"/>
      <name val="Calibri"/>
      <family val="2"/>
      <scheme val="minor"/>
    </font>
    <font>
      <sz val="10"/>
      <color theme="1"/>
      <name val="Calibri"/>
      <family val="2"/>
      <scheme val="minor"/>
    </font>
    <font>
      <sz val="26"/>
      <color theme="1"/>
      <name val="Calibri"/>
      <family val="2"/>
      <scheme val="minor"/>
    </font>
    <font>
      <b/>
      <sz val="16"/>
      <color theme="1"/>
      <name val="Calibri"/>
      <family val="2"/>
      <scheme val="minor"/>
    </font>
    <font>
      <sz val="12"/>
      <color theme="1"/>
      <name val="Calibri"/>
      <family val="2"/>
      <scheme val="minor"/>
    </font>
    <font>
      <b/>
      <sz val="12"/>
      <color theme="1"/>
      <name val="Calibri"/>
      <family val="2"/>
      <scheme val="minor"/>
    </font>
    <font>
      <sz val="9"/>
      <color theme="1"/>
      <name val="Calibri"/>
      <family val="2"/>
      <scheme val="minor"/>
    </font>
    <font>
      <b/>
      <sz val="11"/>
      <color theme="0"/>
      <name val="Calibri"/>
      <family val="2"/>
      <scheme val="minor"/>
    </font>
    <font>
      <b/>
      <sz val="11"/>
      <name val="Calibri"/>
      <family val="2"/>
      <scheme val="minor"/>
    </font>
    <font>
      <b/>
      <sz val="14"/>
      <name val="Calibri"/>
      <family val="2"/>
      <scheme val="minor"/>
    </font>
    <font>
      <b/>
      <sz val="14"/>
      <color theme="0"/>
      <name val="Calibri"/>
      <family val="2"/>
      <scheme val="minor"/>
    </font>
    <font>
      <b/>
      <sz val="12"/>
      <name val="Calibri"/>
      <family val="2"/>
      <scheme val="minor"/>
    </font>
    <font>
      <sz val="7"/>
      <color theme="1"/>
      <name val="Times New Roman"/>
      <family val="1"/>
    </font>
    <font>
      <b/>
      <sz val="10"/>
      <color theme="1"/>
      <name val="Calibri"/>
      <family val="2"/>
      <scheme val="minor"/>
    </font>
    <font>
      <b/>
      <u/>
      <sz val="11"/>
      <name val="Calibri"/>
      <family val="2"/>
      <scheme val="minor"/>
    </font>
    <font>
      <i/>
      <sz val="11"/>
      <color theme="1"/>
      <name val="Calibri"/>
      <family val="2"/>
      <scheme val="minor"/>
    </font>
    <font>
      <sz val="11"/>
      <color rgb="FFFF0000"/>
      <name val="Calibri"/>
      <family val="2"/>
      <scheme val="minor"/>
    </font>
    <font>
      <sz val="14"/>
      <color rgb="FFFF0000"/>
      <name val="Calibri"/>
      <family val="2"/>
      <scheme val="minor"/>
    </font>
    <font>
      <b/>
      <sz val="9"/>
      <color indexed="81"/>
      <name val="Tahoma"/>
      <family val="2"/>
    </font>
    <font>
      <sz val="9"/>
      <color indexed="81"/>
      <name val="Tahoma"/>
      <family val="2"/>
    </font>
    <font>
      <sz val="11"/>
      <color rgb="FF000000"/>
      <name val="Calibri"/>
      <family val="2"/>
      <scheme val="minor"/>
    </font>
    <font>
      <sz val="11"/>
      <color theme="1"/>
      <name val="Calibri"/>
      <family val="2"/>
    </font>
    <font>
      <b/>
      <sz val="11"/>
      <color theme="1"/>
      <name val="Calibri"/>
      <family val="2"/>
    </font>
    <font>
      <sz val="11"/>
      <name val="Calibri"/>
      <family val="2"/>
      <scheme val="minor"/>
    </font>
    <font>
      <sz val="14"/>
      <name val="Calibri"/>
      <family val="2"/>
      <scheme val="minor"/>
    </font>
    <font>
      <b/>
      <sz val="16"/>
      <name val="Calibri"/>
      <family val="2"/>
      <scheme val="minor"/>
    </font>
    <font>
      <sz val="12"/>
      <name val="Calibri"/>
      <family val="2"/>
      <scheme val="minor"/>
    </font>
    <font>
      <sz val="7"/>
      <color rgb="FF000000"/>
      <name val="Times New Roman"/>
      <family val="1"/>
    </font>
    <font>
      <b/>
      <sz val="10"/>
      <name val="Calibri"/>
      <family val="2"/>
      <scheme val="minor"/>
    </font>
  </fonts>
  <fills count="25">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rgb="FFE9BD03"/>
        <bgColor indexed="64"/>
      </patternFill>
    </fill>
    <fill>
      <patternFill patternType="solid">
        <fgColor rgb="FF5C8727"/>
        <bgColor indexed="64"/>
      </patternFill>
    </fill>
    <fill>
      <patternFill patternType="solid">
        <fgColor rgb="FFA2D367"/>
        <bgColor indexed="64"/>
      </patternFill>
    </fill>
    <fill>
      <patternFill patternType="solid">
        <fgColor rgb="FFA7E8FF"/>
        <bgColor indexed="64"/>
      </patternFill>
    </fill>
    <fill>
      <patternFill patternType="solid">
        <fgColor rgb="FF026CB6"/>
        <bgColor indexed="64"/>
      </patternFill>
    </fill>
    <fill>
      <patternFill patternType="solid">
        <fgColor rgb="FF8ACFFE"/>
        <bgColor indexed="64"/>
      </patternFill>
    </fill>
    <fill>
      <patternFill patternType="solid">
        <fgColor rgb="FFF58024"/>
        <bgColor indexed="64"/>
      </patternFill>
    </fill>
    <fill>
      <patternFill patternType="solid">
        <fgColor rgb="FFFBC69F"/>
        <bgColor indexed="64"/>
      </patternFill>
    </fill>
    <fill>
      <patternFill patternType="solid">
        <fgColor rgb="FF006A71"/>
        <bgColor indexed="64"/>
      </patternFill>
    </fill>
    <fill>
      <patternFill patternType="solid">
        <fgColor rgb="FF9FCAD9"/>
        <bgColor indexed="64"/>
      </patternFill>
    </fill>
    <fill>
      <patternFill patternType="solid">
        <fgColor rgb="FFD59F0F"/>
        <bgColor indexed="64"/>
      </patternFill>
    </fill>
    <fill>
      <patternFill patternType="solid">
        <fgColor rgb="FFF5D477"/>
        <bgColor indexed="64"/>
      </patternFill>
    </fill>
    <fill>
      <patternFill patternType="solid">
        <fgColor rgb="FF005695"/>
        <bgColor indexed="64"/>
      </patternFill>
    </fill>
    <fill>
      <patternFill patternType="solid">
        <fgColor rgb="FFB7E0FF"/>
        <bgColor indexed="64"/>
      </patternFill>
    </fill>
    <fill>
      <patternFill patternType="solid">
        <fgColor rgb="FFB32216"/>
        <bgColor indexed="64"/>
      </patternFill>
    </fill>
    <fill>
      <patternFill patternType="solid">
        <fgColor rgb="FFF7BFBB"/>
        <bgColor indexed="64"/>
      </patternFill>
    </fill>
    <fill>
      <patternFill patternType="solid">
        <fgColor rgb="FF6D276A"/>
        <bgColor indexed="64"/>
      </patternFill>
    </fill>
    <fill>
      <patternFill patternType="solid">
        <fgColor rgb="FFF1D7F0"/>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s>
  <cellStyleXfs count="1">
    <xf numFmtId="0" fontId="0" fillId="0" borderId="0"/>
  </cellStyleXfs>
  <cellXfs count="273">
    <xf numFmtId="0" fontId="0" fillId="0" borderId="0" xfId="0"/>
    <xf numFmtId="0" fontId="3" fillId="2" borderId="1" xfId="0" applyFont="1" applyFill="1" applyBorder="1" applyAlignment="1" applyProtection="1">
      <alignment wrapText="1"/>
    </xf>
    <xf numFmtId="0" fontId="0" fillId="0" borderId="0" xfId="0" applyAlignment="1" applyProtection="1">
      <alignment wrapText="1"/>
      <protection locked="0"/>
    </xf>
    <xf numFmtId="0" fontId="0" fillId="0" borderId="1" xfId="0" applyBorder="1" applyAlignment="1" applyProtection="1">
      <alignment wrapText="1"/>
    </xf>
    <xf numFmtId="0" fontId="0" fillId="0" borderId="0" xfId="0" applyAlignment="1" applyProtection="1">
      <alignment wrapText="1"/>
    </xf>
    <xf numFmtId="0" fontId="0" fillId="0" borderId="0" xfId="0" applyBorder="1" applyAlignment="1" applyProtection="1">
      <alignment wrapText="1"/>
    </xf>
    <xf numFmtId="0" fontId="0" fillId="0" borderId="0" xfId="0" applyProtection="1"/>
    <xf numFmtId="0" fontId="0" fillId="0" borderId="1" xfId="0" applyBorder="1" applyAlignment="1" applyProtection="1">
      <alignment horizontal="center" vertical="center"/>
    </xf>
    <xf numFmtId="0" fontId="3" fillId="4" borderId="1" xfId="0" applyFont="1" applyFill="1" applyBorder="1" applyProtection="1"/>
    <xf numFmtId="0" fontId="0" fillId="0" borderId="0" xfId="0" applyAlignment="1" applyProtection="1">
      <alignment horizontal="center" vertical="center"/>
      <protection locked="0"/>
    </xf>
    <xf numFmtId="0" fontId="9" fillId="0" borderId="1" xfId="0" applyFont="1" applyBorder="1" applyAlignment="1" applyProtection="1">
      <alignment horizontal="center" vertical="top" wrapText="1"/>
    </xf>
    <xf numFmtId="0" fontId="0" fillId="0" borderId="1" xfId="0" applyBorder="1" applyAlignment="1" applyProtection="1">
      <alignment horizontal="left" vertical="top" wrapText="1"/>
      <protection locked="0"/>
    </xf>
    <xf numFmtId="0" fontId="0" fillId="0" borderId="1" xfId="0" applyBorder="1" applyAlignment="1" applyProtection="1">
      <alignment horizontal="left" vertical="top"/>
      <protection locked="0"/>
    </xf>
    <xf numFmtId="164" fontId="3" fillId="2" borderId="1" xfId="0" applyNumberFormat="1" applyFont="1" applyFill="1" applyBorder="1" applyAlignment="1" applyProtection="1">
      <alignment horizontal="right" vertical="center" wrapText="1"/>
    </xf>
    <xf numFmtId="0" fontId="3" fillId="5" borderId="1" xfId="0" applyFont="1" applyFill="1" applyBorder="1" applyAlignment="1" applyProtection="1">
      <alignment wrapText="1"/>
    </xf>
    <xf numFmtId="0" fontId="14" fillId="8" borderId="1" xfId="0" applyFont="1" applyFill="1" applyBorder="1" applyAlignment="1" applyProtection="1">
      <alignment wrapText="1"/>
    </xf>
    <xf numFmtId="164" fontId="14" fillId="8" borderId="1" xfId="0" applyNumberFormat="1" applyFont="1" applyFill="1" applyBorder="1" applyAlignment="1" applyProtection="1">
      <alignment wrapText="1"/>
    </xf>
    <xf numFmtId="0" fontId="3" fillId="10" borderId="1" xfId="0" applyFont="1" applyFill="1" applyBorder="1" applyProtection="1"/>
    <xf numFmtId="0" fontId="1" fillId="13" borderId="1" xfId="0" applyFont="1" applyFill="1" applyBorder="1" applyAlignment="1" applyProtection="1">
      <alignment wrapText="1"/>
    </xf>
    <xf numFmtId="0" fontId="3" fillId="14" borderId="1" xfId="0" applyFont="1" applyFill="1" applyBorder="1" applyProtection="1"/>
    <xf numFmtId="0" fontId="1" fillId="17" borderId="1" xfId="0" applyFont="1" applyFill="1" applyBorder="1" applyAlignment="1" applyProtection="1">
      <alignment wrapText="1"/>
    </xf>
    <xf numFmtId="0" fontId="1" fillId="21" borderId="1" xfId="0" applyFont="1" applyFill="1" applyBorder="1" applyAlignment="1" applyProtection="1">
      <alignment wrapText="1"/>
    </xf>
    <xf numFmtId="0" fontId="14" fillId="12" borderId="0" xfId="0" applyFont="1" applyFill="1" applyAlignment="1" applyProtection="1">
      <alignment wrapText="1"/>
    </xf>
    <xf numFmtId="0" fontId="14" fillId="12" borderId="1" xfId="0" applyFont="1" applyFill="1" applyBorder="1" applyAlignment="1" applyProtection="1">
      <alignment wrapText="1"/>
    </xf>
    <xf numFmtId="164" fontId="14" fillId="12" borderId="1" xfId="0" applyNumberFormat="1" applyFont="1" applyFill="1" applyBorder="1" applyAlignment="1" applyProtection="1">
      <alignment wrapText="1"/>
    </xf>
    <xf numFmtId="164" fontId="14" fillId="16" borderId="1" xfId="0" applyNumberFormat="1" applyFont="1" applyFill="1" applyBorder="1" applyProtection="1"/>
    <xf numFmtId="0" fontId="14" fillId="18" borderId="0" xfId="0" applyFont="1" applyFill="1" applyProtection="1"/>
    <xf numFmtId="0" fontId="14" fillId="18" borderId="1" xfId="0" applyFont="1" applyFill="1" applyBorder="1" applyProtection="1"/>
    <xf numFmtId="0" fontId="14" fillId="20" borderId="0" xfId="0" applyFont="1" applyFill="1" applyAlignment="1" applyProtection="1">
      <alignment wrapText="1"/>
    </xf>
    <xf numFmtId="0" fontId="14" fillId="20" borderId="1" xfId="0" applyFont="1" applyFill="1" applyBorder="1" applyAlignment="1" applyProtection="1">
      <alignment wrapText="1"/>
    </xf>
    <xf numFmtId="0" fontId="5" fillId="0" borderId="1" xfId="0" applyFont="1" applyFill="1" applyBorder="1" applyAlignment="1" applyProtection="1">
      <alignment vertical="top" wrapText="1"/>
    </xf>
    <xf numFmtId="0" fontId="5" fillId="0" borderId="1" xfId="0" applyFont="1" applyFill="1" applyBorder="1" applyAlignment="1" applyProtection="1">
      <alignment horizontal="left" vertical="top" wrapText="1"/>
    </xf>
    <xf numFmtId="0" fontId="0" fillId="3" borderId="1" xfId="0" applyFill="1" applyBorder="1" applyAlignment="1" applyProtection="1">
      <alignment horizontal="center" vertical="center"/>
      <protection locked="0"/>
    </xf>
    <xf numFmtId="0" fontId="10" fillId="0" borderId="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2" fontId="17" fillId="0" borderId="1" xfId="0" applyNumberFormat="1" applyFont="1" applyFill="1" applyBorder="1" applyAlignment="1" applyProtection="1">
      <alignment horizontal="center" vertical="center" wrapText="1"/>
      <protection locked="0"/>
    </xf>
    <xf numFmtId="0" fontId="1" fillId="7" borderId="1" xfId="0" applyFont="1" applyFill="1" applyBorder="1" applyAlignment="1" applyProtection="1">
      <alignment vertical="center" wrapText="1"/>
    </xf>
    <xf numFmtId="0" fontId="0" fillId="0" borderId="0" xfId="0" applyAlignment="1" applyProtection="1">
      <alignment vertical="center" wrapText="1"/>
      <protection locked="0"/>
    </xf>
    <xf numFmtId="0" fontId="0" fillId="0" borderId="0" xfId="0" applyFill="1" applyBorder="1" applyAlignment="1" applyProtection="1">
      <alignment wrapText="1"/>
    </xf>
    <xf numFmtId="0" fontId="0" fillId="0" borderId="1" xfId="0" applyFont="1" applyBorder="1" applyAlignment="1" applyProtection="1">
      <alignment wrapText="1"/>
    </xf>
    <xf numFmtId="0" fontId="1" fillId="11" borderId="1" xfId="0" applyFont="1" applyFill="1" applyBorder="1" applyAlignment="1" applyProtection="1">
      <alignment vertical="center" wrapText="1"/>
    </xf>
    <xf numFmtId="0" fontId="1" fillId="11" borderId="1" xfId="0" applyFont="1" applyFill="1" applyBorder="1" applyAlignment="1" applyProtection="1">
      <alignment horizontal="left" vertical="center" wrapText="1"/>
    </xf>
    <xf numFmtId="0" fontId="1" fillId="13" borderId="1" xfId="0" applyFont="1" applyFill="1" applyBorder="1" applyAlignment="1" applyProtection="1">
      <alignment vertical="center" wrapText="1"/>
    </xf>
    <xf numFmtId="0" fontId="1" fillId="15" borderId="1" xfId="0" applyFont="1" applyFill="1" applyBorder="1" applyAlignment="1" applyProtection="1">
      <alignment vertical="center" wrapText="1"/>
    </xf>
    <xf numFmtId="0" fontId="1" fillId="19" borderId="1" xfId="0" applyFont="1" applyFill="1" applyBorder="1" applyAlignment="1" applyProtection="1">
      <alignment vertical="center" wrapText="1"/>
    </xf>
    <xf numFmtId="0" fontId="1" fillId="19" borderId="1" xfId="0" applyFont="1" applyFill="1" applyBorder="1" applyAlignment="1" applyProtection="1">
      <alignment horizontal="left" vertical="center" wrapText="1"/>
    </xf>
    <xf numFmtId="0" fontId="1" fillId="21" borderId="1" xfId="0" applyFont="1" applyFill="1" applyBorder="1" applyAlignment="1" applyProtection="1">
      <alignment vertical="center" wrapText="1"/>
    </xf>
    <xf numFmtId="0" fontId="0" fillId="3" borderId="1" xfId="0" applyFill="1"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1" fillId="9" borderId="1" xfId="0" applyFont="1" applyFill="1" applyBorder="1" applyAlignment="1" applyProtection="1">
      <alignment wrapText="1"/>
    </xf>
    <xf numFmtId="0" fontId="0" fillId="0" borderId="0" xfId="0" applyFont="1" applyAlignment="1" applyProtection="1">
      <alignment horizontal="center" wrapText="1"/>
      <protection locked="0"/>
    </xf>
    <xf numFmtId="0" fontId="0" fillId="3" borderId="7" xfId="0" applyFont="1" applyFill="1" applyBorder="1" applyAlignment="1" applyProtection="1">
      <alignment horizontal="center" wrapText="1"/>
      <protection locked="0"/>
    </xf>
    <xf numFmtId="0" fontId="0" fillId="0" borderId="1" xfId="0" applyFont="1" applyFill="1" applyBorder="1" applyAlignment="1" applyProtection="1">
      <alignment horizontal="center" wrapText="1"/>
      <protection locked="0"/>
    </xf>
    <xf numFmtId="0" fontId="0" fillId="0" borderId="0" xfId="0" applyFont="1" applyFill="1" applyAlignment="1" applyProtection="1">
      <alignment horizontal="center" wrapText="1"/>
      <protection locked="0"/>
    </xf>
    <xf numFmtId="0" fontId="1" fillId="6" borderId="1" xfId="0" applyFont="1" applyFill="1" applyBorder="1" applyAlignment="1" applyProtection="1">
      <alignment horizontal="left" wrapText="1"/>
    </xf>
    <xf numFmtId="0" fontId="0" fillId="0" borderId="0" xfId="0" applyFont="1" applyFill="1" applyBorder="1" applyAlignment="1" applyProtection="1">
      <alignment horizontal="center" wrapText="1"/>
      <protection locked="0"/>
    </xf>
    <xf numFmtId="0" fontId="0" fillId="0" borderId="0" xfId="0" applyFont="1" applyBorder="1" applyAlignment="1" applyProtection="1">
      <alignment horizontal="center" wrapText="1"/>
      <protection locked="0"/>
    </xf>
    <xf numFmtId="0" fontId="1" fillId="6" borderId="1" xfId="0" applyFont="1" applyFill="1" applyBorder="1" applyAlignment="1" applyProtection="1">
      <alignment wrapText="1"/>
    </xf>
    <xf numFmtId="0" fontId="14" fillId="16" borderId="1" xfId="0" applyFont="1" applyFill="1" applyBorder="1" applyAlignment="1" applyProtection="1">
      <alignment wrapText="1"/>
    </xf>
    <xf numFmtId="0" fontId="14" fillId="16" borderId="0" xfId="0" applyFont="1" applyFill="1" applyAlignment="1" applyProtection="1"/>
    <xf numFmtId="0" fontId="0" fillId="0" borderId="0" xfId="0" applyAlignment="1" applyProtection="1"/>
    <xf numFmtId="0" fontId="1" fillId="6" borderId="5" xfId="0" applyFont="1" applyFill="1" applyBorder="1" applyAlignment="1" applyProtection="1">
      <alignment horizontal="left" wrapText="1"/>
    </xf>
    <xf numFmtId="164" fontId="15" fillId="0" borderId="1" xfId="0" applyNumberFormat="1" applyFont="1" applyFill="1" applyBorder="1" applyAlignment="1" applyProtection="1">
      <alignment horizontal="center" vertical="center" wrapText="1"/>
    </xf>
    <xf numFmtId="164" fontId="5" fillId="0" borderId="1" xfId="0" applyNumberFormat="1" applyFont="1" applyFill="1" applyBorder="1" applyAlignment="1" applyProtection="1">
      <alignment horizontal="center" vertical="center" wrapText="1"/>
    </xf>
    <xf numFmtId="164" fontId="3" fillId="5" borderId="1" xfId="0" applyNumberFormat="1" applyFont="1" applyFill="1" applyBorder="1" applyAlignment="1" applyProtection="1">
      <alignment horizontal="center" wrapText="1"/>
    </xf>
    <xf numFmtId="164" fontId="3" fillId="10" borderId="5" xfId="0" applyNumberFormat="1" applyFont="1" applyFill="1" applyBorder="1" applyAlignment="1" applyProtection="1">
      <alignment horizontal="center" vertical="center"/>
    </xf>
    <xf numFmtId="164" fontId="3" fillId="10" borderId="1" xfId="0" applyNumberFormat="1" applyFont="1" applyFill="1" applyBorder="1" applyAlignment="1" applyProtection="1">
      <alignment horizontal="center" vertical="center"/>
    </xf>
    <xf numFmtId="164" fontId="3" fillId="14" borderId="5" xfId="0" applyNumberFormat="1" applyFont="1" applyFill="1" applyBorder="1" applyAlignment="1" applyProtection="1">
      <alignment horizontal="center" vertical="center"/>
    </xf>
    <xf numFmtId="164" fontId="3" fillId="14" borderId="1" xfId="0" applyNumberFormat="1" applyFont="1" applyFill="1" applyBorder="1" applyAlignment="1" applyProtection="1">
      <alignment horizontal="center" vertical="center"/>
    </xf>
    <xf numFmtId="164" fontId="14" fillId="18" borderId="5" xfId="0" applyNumberFormat="1" applyFont="1" applyFill="1" applyBorder="1" applyAlignment="1" applyProtection="1">
      <alignment horizontal="center" vertical="center"/>
    </xf>
    <xf numFmtId="164" fontId="14" fillId="18" borderId="1" xfId="0" applyNumberFormat="1" applyFont="1" applyFill="1" applyBorder="1" applyAlignment="1" applyProtection="1">
      <alignment horizontal="center" vertical="center"/>
    </xf>
    <xf numFmtId="164" fontId="14" fillId="20" borderId="5" xfId="0" applyNumberFormat="1" applyFont="1" applyFill="1" applyBorder="1" applyAlignment="1" applyProtection="1">
      <alignment horizontal="center" vertical="center" wrapText="1"/>
    </xf>
    <xf numFmtId="0" fontId="0" fillId="0" borderId="7" xfId="0" applyFont="1" applyFill="1" applyBorder="1" applyAlignment="1" applyProtection="1">
      <alignment horizontal="center" wrapText="1"/>
      <protection locked="0"/>
    </xf>
    <xf numFmtId="0" fontId="0" fillId="0" borderId="1" xfId="0" applyFill="1" applyBorder="1" applyAlignment="1" applyProtection="1">
      <alignment horizontal="center" vertical="center"/>
    </xf>
    <xf numFmtId="0" fontId="0" fillId="0" borderId="1" xfId="0" applyFill="1" applyBorder="1" applyAlignment="1" applyProtection="1">
      <alignment horizontal="center" vertical="center"/>
      <protection locked="0"/>
    </xf>
    <xf numFmtId="0" fontId="0" fillId="0" borderId="1" xfId="0" applyFill="1" applyBorder="1" applyAlignment="1" applyProtection="1">
      <alignment horizontal="center" vertical="center" wrapText="1"/>
      <protection locked="0"/>
    </xf>
    <xf numFmtId="0" fontId="1" fillId="7" borderId="1" xfId="0" applyFont="1" applyFill="1" applyBorder="1" applyAlignment="1" applyProtection="1">
      <alignment wrapText="1"/>
    </xf>
    <xf numFmtId="0" fontId="1" fillId="7" borderId="2" xfId="0" applyFont="1" applyFill="1" applyBorder="1" applyAlignment="1" applyProtection="1">
      <alignment wrapText="1"/>
    </xf>
    <xf numFmtId="0" fontId="0" fillId="0" borderId="1" xfId="0" applyFont="1" applyFill="1" applyBorder="1" applyAlignment="1" applyProtection="1">
      <alignment wrapText="1"/>
    </xf>
    <xf numFmtId="0" fontId="0" fillId="0" borderId="0" xfId="0" applyFont="1" applyAlignment="1" applyProtection="1">
      <alignment wrapText="1"/>
    </xf>
    <xf numFmtId="0" fontId="1" fillId="6" borderId="2" xfId="0" applyFont="1" applyFill="1" applyBorder="1" applyAlignment="1" applyProtection="1">
      <alignment horizontal="left" wrapText="1"/>
    </xf>
    <xf numFmtId="0" fontId="1" fillId="11" borderId="1" xfId="0" applyFont="1" applyFill="1" applyBorder="1" applyAlignment="1" applyProtection="1">
      <alignment wrapText="1"/>
    </xf>
    <xf numFmtId="0" fontId="1" fillId="11" borderId="2" xfId="0" applyFont="1" applyFill="1" applyBorder="1" applyAlignment="1" applyProtection="1">
      <alignment wrapText="1"/>
    </xf>
    <xf numFmtId="0" fontId="1" fillId="11" borderId="1" xfId="0" applyFont="1" applyFill="1" applyBorder="1" applyAlignment="1" applyProtection="1">
      <alignment horizontal="left" wrapText="1"/>
    </xf>
    <xf numFmtId="0" fontId="0" fillId="0" borderId="0" xfId="0" applyFont="1" applyBorder="1" applyAlignment="1" applyProtection="1">
      <alignment wrapText="1"/>
    </xf>
    <xf numFmtId="0" fontId="0" fillId="0" borderId="5" xfId="0" applyFont="1" applyBorder="1" applyAlignment="1" applyProtection="1">
      <alignment horizontal="left" wrapText="1"/>
    </xf>
    <xf numFmtId="0" fontId="0" fillId="0" borderId="0" xfId="0" applyFont="1" applyProtection="1"/>
    <xf numFmtId="0" fontId="0" fillId="0" borderId="1" xfId="0" applyFont="1" applyBorder="1" applyProtection="1"/>
    <xf numFmtId="0" fontId="0" fillId="3" borderId="1" xfId="0" applyFont="1" applyFill="1" applyBorder="1" applyAlignment="1" applyProtection="1">
      <alignment horizontal="center" wrapText="1"/>
      <protection locked="0"/>
    </xf>
    <xf numFmtId="0" fontId="12" fillId="17" borderId="1" xfId="0" applyFont="1" applyFill="1" applyBorder="1" applyAlignment="1" applyProtection="1">
      <alignment wrapText="1"/>
    </xf>
    <xf numFmtId="0" fontId="27" fillId="0" borderId="1" xfId="0" applyFont="1" applyBorder="1" applyAlignment="1" applyProtection="1">
      <alignment wrapText="1"/>
    </xf>
    <xf numFmtId="0" fontId="27" fillId="0" borderId="0" xfId="0" applyFont="1" applyAlignment="1" applyProtection="1"/>
    <xf numFmtId="0" fontId="27" fillId="0" borderId="0" xfId="0" applyFont="1" applyBorder="1" applyAlignment="1" applyProtection="1">
      <alignment wrapText="1"/>
    </xf>
    <xf numFmtId="0" fontId="0" fillId="0" borderId="0" xfId="0" applyAlignment="1" applyProtection="1">
      <alignment horizontal="center" vertical="top"/>
      <protection locked="0"/>
    </xf>
    <xf numFmtId="0" fontId="0" fillId="0" borderId="0" xfId="0" applyAlignment="1" applyProtection="1">
      <alignment vertical="top"/>
      <protection locked="0"/>
    </xf>
    <xf numFmtId="0" fontId="6" fillId="0" borderId="1" xfId="0" applyFont="1" applyBorder="1" applyAlignment="1" applyProtection="1">
      <alignment horizontal="center" vertical="top" wrapText="1"/>
    </xf>
    <xf numFmtId="0" fontId="0" fillId="0" borderId="0" xfId="0" applyFont="1" applyAlignment="1" applyProtection="1">
      <alignment horizontal="center" vertical="top"/>
      <protection locked="0"/>
    </xf>
    <xf numFmtId="0" fontId="0" fillId="0" borderId="0" xfId="0" applyFont="1" applyAlignment="1" applyProtection="1">
      <alignment vertical="top"/>
      <protection locked="0"/>
    </xf>
    <xf numFmtId="0" fontId="0" fillId="0" borderId="1" xfId="0" applyFont="1" applyFill="1" applyBorder="1" applyAlignment="1" applyProtection="1">
      <alignment vertical="top" wrapText="1"/>
    </xf>
    <xf numFmtId="0" fontId="0" fillId="0" borderId="0" xfId="0" applyFont="1" applyAlignment="1" applyProtection="1">
      <alignment vertical="top" wrapText="1"/>
      <protection locked="0"/>
    </xf>
    <xf numFmtId="0" fontId="0" fillId="0" borderId="1" xfId="0" applyFont="1" applyBorder="1" applyAlignment="1" applyProtection="1">
      <alignment horizontal="center" vertical="top"/>
    </xf>
    <xf numFmtId="0" fontId="1" fillId="0" borderId="1" xfId="0" applyFont="1" applyBorder="1" applyAlignment="1" applyProtection="1">
      <alignment horizontal="center" vertical="top"/>
    </xf>
    <xf numFmtId="0" fontId="0" fillId="0" borderId="1" xfId="0" applyFont="1" applyBorder="1" applyAlignment="1">
      <alignment vertical="top" wrapText="1"/>
    </xf>
    <xf numFmtId="0" fontId="0" fillId="0" borderId="1" xfId="0" applyBorder="1" applyAlignment="1" applyProtection="1">
      <alignment vertical="top"/>
      <protection locked="0"/>
    </xf>
    <xf numFmtId="0" fontId="7" fillId="0" borderId="1" xfId="0" applyFont="1" applyBorder="1" applyAlignment="1" applyProtection="1">
      <alignment horizontal="center" vertical="top"/>
      <protection locked="0"/>
    </xf>
    <xf numFmtId="0" fontId="0" fillId="0" borderId="1" xfId="0" applyBorder="1" applyAlignment="1">
      <alignment vertical="top" wrapText="1"/>
    </xf>
    <xf numFmtId="0" fontId="0" fillId="0" borderId="1" xfId="0" applyFont="1" applyFill="1" applyBorder="1" applyAlignment="1" applyProtection="1">
      <alignment horizontal="center" vertical="center" wrapText="1"/>
      <protection locked="0"/>
    </xf>
    <xf numFmtId="0" fontId="3" fillId="0" borderId="0" xfId="0" applyFont="1" applyFill="1" applyAlignment="1" applyProtection="1">
      <alignment wrapText="1"/>
    </xf>
    <xf numFmtId="0" fontId="0" fillId="0" borderId="1" xfId="0" applyBorder="1" applyAlignment="1" applyProtection="1">
      <alignment horizontal="left" wrapText="1"/>
    </xf>
    <xf numFmtId="0" fontId="4" fillId="0" borderId="0" xfId="0" applyFont="1" applyFill="1" applyAlignment="1" applyProtection="1">
      <alignment wrapText="1"/>
    </xf>
    <xf numFmtId="0" fontId="4" fillId="0" borderId="0" xfId="0" applyFont="1" applyAlignment="1" applyProtection="1">
      <alignment wrapText="1"/>
    </xf>
    <xf numFmtId="0" fontId="0" fillId="0" borderId="1" xfId="0" applyBorder="1" applyAlignment="1" applyProtection="1">
      <alignment horizontal="left"/>
    </xf>
    <xf numFmtId="0" fontId="0" fillId="0" borderId="0" xfId="0" applyFill="1" applyAlignment="1" applyProtection="1">
      <alignment wrapText="1"/>
    </xf>
    <xf numFmtId="0" fontId="0" fillId="0" borderId="0" xfId="0" applyFill="1" applyAlignment="1" applyProtection="1">
      <alignment vertical="top" wrapText="1"/>
    </xf>
    <xf numFmtId="0" fontId="0" fillId="0" borderId="0" xfId="0" applyAlignment="1" applyProtection="1">
      <alignment vertical="center" wrapText="1"/>
    </xf>
    <xf numFmtId="0" fontId="0" fillId="0" borderId="0" xfId="0" applyAlignment="1" applyProtection="1">
      <alignment vertical="top" wrapText="1"/>
    </xf>
    <xf numFmtId="0" fontId="0" fillId="0" borderId="0" xfId="0" applyFont="1" applyAlignment="1" applyProtection="1">
      <alignment horizontal="center" wrapText="1"/>
    </xf>
    <xf numFmtId="0" fontId="0" fillId="0" borderId="0" xfId="0" applyFont="1" applyFill="1" applyAlignment="1" applyProtection="1">
      <alignment horizontal="center" wrapText="1"/>
    </xf>
    <xf numFmtId="0" fontId="0" fillId="0" borderId="0" xfId="0" applyAlignment="1" applyProtection="1">
      <alignment horizontal="left" vertical="top" wrapText="1"/>
    </xf>
    <xf numFmtId="0" fontId="0" fillId="0" borderId="1" xfId="0" applyFont="1" applyBorder="1" applyAlignment="1" applyProtection="1">
      <alignment horizontal="left" wrapText="1"/>
    </xf>
    <xf numFmtId="0" fontId="0" fillId="0" borderId="1" xfId="0" applyFont="1" applyBorder="1" applyAlignment="1" applyProtection="1">
      <alignment horizontal="center" vertical="center" wrapText="1"/>
      <protection locked="0"/>
    </xf>
    <xf numFmtId="0" fontId="0" fillId="0" borderId="0" xfId="0" applyAlignment="1" applyProtection="1">
      <alignment horizontal="left" wrapText="1"/>
    </xf>
    <xf numFmtId="0" fontId="12" fillId="6" borderId="1" xfId="0" applyFont="1" applyFill="1" applyBorder="1" applyAlignment="1" applyProtection="1">
      <alignment horizontal="left" wrapText="1"/>
    </xf>
    <xf numFmtId="0" fontId="1" fillId="0" borderId="1" xfId="0" applyFont="1" applyBorder="1" applyAlignment="1" applyProtection="1">
      <alignment horizontal="left" wrapText="1"/>
    </xf>
    <xf numFmtId="0" fontId="0" fillId="0" borderId="0" xfId="0" applyBorder="1" applyAlignment="1" applyProtection="1">
      <alignment horizontal="left" wrapText="1"/>
    </xf>
    <xf numFmtId="0" fontId="4" fillId="0" borderId="0" xfId="0" applyFont="1" applyFill="1" applyBorder="1" applyAlignment="1" applyProtection="1">
      <alignment horizontal="center" vertical="center" wrapText="1"/>
    </xf>
    <xf numFmtId="0" fontId="0" fillId="0" borderId="0" xfId="0" applyFill="1" applyBorder="1" applyAlignment="1" applyProtection="1">
      <alignment horizontal="left" vertical="top" wrapText="1"/>
    </xf>
    <xf numFmtId="0" fontId="0" fillId="0" borderId="1" xfId="0" applyBorder="1" applyAlignment="1" applyProtection="1">
      <alignment horizontal="center" vertical="center"/>
      <protection locked="0"/>
    </xf>
    <xf numFmtId="0" fontId="0" fillId="0" borderId="0" xfId="0" applyAlignment="1" applyProtection="1">
      <alignment horizontal="center" vertical="center"/>
    </xf>
    <xf numFmtId="0" fontId="24" fillId="0" borderId="1" xfId="0" applyFont="1" applyBorder="1" applyAlignment="1" applyProtection="1">
      <alignment wrapText="1"/>
    </xf>
    <xf numFmtId="0" fontId="24" fillId="0" borderId="1" xfId="0" applyFont="1" applyBorder="1" applyAlignment="1" applyProtection="1">
      <alignment horizontal="left" vertical="center" wrapText="1"/>
    </xf>
    <xf numFmtId="0" fontId="0" fillId="0" borderId="4" xfId="0" applyBorder="1" applyAlignment="1" applyProtection="1">
      <alignment wrapText="1"/>
    </xf>
    <xf numFmtId="0" fontId="20" fillId="0" borderId="0" xfId="0" applyFont="1" applyProtection="1"/>
    <xf numFmtId="0" fontId="21" fillId="0" borderId="0" xfId="0" applyFont="1" applyProtection="1"/>
    <xf numFmtId="0" fontId="4" fillId="0" borderId="0" xfId="0" applyFont="1" applyProtection="1"/>
    <xf numFmtId="0" fontId="14" fillId="16" borderId="1" xfId="0" applyFont="1" applyFill="1" applyBorder="1" applyAlignment="1" applyProtection="1"/>
    <xf numFmtId="0" fontId="14" fillId="18" borderId="0" xfId="0" applyFont="1" applyFill="1" applyAlignment="1" applyProtection="1"/>
    <xf numFmtId="0" fontId="1" fillId="19" borderId="1" xfId="0" applyFont="1" applyFill="1" applyBorder="1" applyAlignment="1" applyProtection="1">
      <alignment wrapText="1"/>
    </xf>
    <xf numFmtId="0" fontId="1" fillId="19" borderId="1" xfId="0" applyFont="1" applyFill="1" applyBorder="1" applyAlignment="1" applyProtection="1">
      <alignment horizontal="left" wrapText="1"/>
    </xf>
    <xf numFmtId="0" fontId="14" fillId="18" borderId="1" xfId="0" applyFont="1" applyFill="1" applyBorder="1" applyAlignment="1" applyProtection="1"/>
    <xf numFmtId="0" fontId="0" fillId="0" borderId="5" xfId="0" applyBorder="1" applyAlignment="1" applyProtection="1">
      <alignment wrapText="1"/>
    </xf>
    <xf numFmtId="0" fontId="24" fillId="0" borderId="1" xfId="0" applyFont="1" applyBorder="1" applyAlignment="1" applyProtection="1">
      <alignment horizontal="left" wrapText="1"/>
    </xf>
    <xf numFmtId="0" fontId="0" fillId="0" borderId="0" xfId="0" applyAlignment="1" applyProtection="1">
      <alignment horizontal="center" vertical="center" wrapText="1"/>
    </xf>
    <xf numFmtId="0" fontId="0" fillId="0" borderId="0" xfId="0" applyFill="1" applyAlignment="1" applyProtection="1">
      <alignment horizontal="center" vertical="center" wrapText="1"/>
    </xf>
    <xf numFmtId="0" fontId="4" fillId="0" borderId="0" xfId="0" applyFont="1" applyAlignment="1" applyProtection="1">
      <alignment horizontal="center" vertical="center" wrapText="1"/>
    </xf>
    <xf numFmtId="0" fontId="4" fillId="0" borderId="0" xfId="0" applyFont="1" applyFill="1" applyAlignment="1" applyProtection="1">
      <alignment horizontal="center" vertical="center" wrapText="1"/>
    </xf>
    <xf numFmtId="0" fontId="0" fillId="0" borderId="0" xfId="0" applyBorder="1" applyAlignment="1" applyProtection="1">
      <alignment horizontal="center" vertical="center" wrapText="1"/>
    </xf>
    <xf numFmtId="0" fontId="1" fillId="0" borderId="0" xfId="0" applyFont="1" applyAlignment="1" applyProtection="1">
      <alignment wrapText="1"/>
    </xf>
    <xf numFmtId="0" fontId="3" fillId="0" borderId="1" xfId="0" applyFont="1" applyBorder="1" applyAlignment="1" applyProtection="1">
      <alignment vertical="top" wrapText="1"/>
    </xf>
    <xf numFmtId="0" fontId="4" fillId="0" borderId="0" xfId="0" applyFont="1" applyAlignment="1" applyProtection="1">
      <alignment vertical="top"/>
      <protection locked="0"/>
    </xf>
    <xf numFmtId="0" fontId="1" fillId="0" borderId="1" xfId="0" applyFont="1" applyBorder="1" applyAlignment="1" applyProtection="1">
      <alignment horizontal="left"/>
    </xf>
    <xf numFmtId="0" fontId="11" fillId="8" borderId="5" xfId="0" applyFont="1" applyFill="1" applyBorder="1" applyAlignment="1" applyProtection="1">
      <alignment horizontal="center" wrapText="1"/>
    </xf>
    <xf numFmtId="0" fontId="11" fillId="12" borderId="5" xfId="0" applyFont="1" applyFill="1" applyBorder="1" applyAlignment="1" applyProtection="1">
      <alignment horizontal="center" wrapText="1"/>
    </xf>
    <xf numFmtId="0" fontId="11" fillId="16" borderId="5" xfId="0" applyFont="1" applyFill="1" applyBorder="1" applyAlignment="1" applyProtection="1">
      <alignment horizontal="center" wrapText="1"/>
    </xf>
    <xf numFmtId="0" fontId="11" fillId="18" borderId="5" xfId="0" applyFont="1" applyFill="1" applyBorder="1" applyAlignment="1" applyProtection="1">
      <alignment horizontal="center" wrapText="1"/>
    </xf>
    <xf numFmtId="0" fontId="11" fillId="20" borderId="10" xfId="0" applyFont="1" applyFill="1" applyBorder="1" applyAlignment="1" applyProtection="1">
      <alignment horizontal="center" wrapText="1"/>
    </xf>
    <xf numFmtId="0" fontId="11" fillId="8" borderId="5" xfId="0" applyFont="1" applyFill="1" applyBorder="1" applyAlignment="1" applyProtection="1">
      <alignment horizontal="center" vertical="top" wrapText="1"/>
    </xf>
    <xf numFmtId="0" fontId="11" fillId="12" borderId="5" xfId="0" applyFont="1" applyFill="1" applyBorder="1" applyAlignment="1" applyProtection="1">
      <alignment horizontal="center" vertical="top" wrapText="1"/>
    </xf>
    <xf numFmtId="0" fontId="11" fillId="16" borderId="5" xfId="0" applyFont="1" applyFill="1" applyBorder="1" applyAlignment="1" applyProtection="1">
      <alignment horizontal="center" vertical="top" wrapText="1"/>
    </xf>
    <xf numFmtId="0" fontId="11" fillId="18" borderId="5" xfId="0" applyFont="1" applyFill="1" applyBorder="1" applyAlignment="1" applyProtection="1">
      <alignment horizontal="center" vertical="top" wrapText="1"/>
    </xf>
    <xf numFmtId="0" fontId="11" fillId="20" borderId="10" xfId="0" applyFont="1" applyFill="1" applyBorder="1" applyAlignment="1" applyProtection="1">
      <alignment horizontal="center" vertical="top" wrapText="1"/>
    </xf>
    <xf numFmtId="0" fontId="17" fillId="0" borderId="1" xfId="0" applyFont="1" applyFill="1" applyBorder="1" applyAlignment="1" applyProtection="1">
      <alignment horizontal="center" wrapText="1"/>
    </xf>
    <xf numFmtId="0" fontId="5" fillId="0" borderId="1" xfId="0" applyFont="1" applyBorder="1" applyAlignment="1" applyProtection="1">
      <alignment horizontal="left" vertical="top" wrapText="1"/>
    </xf>
    <xf numFmtId="0" fontId="5" fillId="0" borderId="0" xfId="0" applyFont="1" applyAlignment="1" applyProtection="1">
      <alignment vertical="top"/>
    </xf>
    <xf numFmtId="0" fontId="5" fillId="0" borderId="0" xfId="0" applyFont="1" applyProtection="1"/>
    <xf numFmtId="0" fontId="5" fillId="0" borderId="0" xfId="0" applyFont="1" applyFill="1" applyProtection="1"/>
    <xf numFmtId="0" fontId="17" fillId="0" borderId="0" xfId="0" applyFont="1" applyProtection="1"/>
    <xf numFmtId="0" fontId="17" fillId="0" borderId="0" xfId="0" applyFont="1" applyFill="1" applyProtection="1"/>
    <xf numFmtId="0" fontId="9" fillId="0" borderId="0" xfId="0" applyFont="1" applyAlignment="1" applyProtection="1">
      <alignment horizontal="center" vertical="top" wrapText="1"/>
    </xf>
    <xf numFmtId="0" fontId="9" fillId="0" borderId="0" xfId="0" applyFont="1" applyAlignment="1" applyProtection="1">
      <alignment horizontal="center" vertical="top"/>
    </xf>
    <xf numFmtId="0" fontId="15" fillId="0" borderId="0" xfId="0" applyFont="1" applyFill="1" applyAlignment="1" applyProtection="1">
      <alignment horizontal="center" vertical="top" wrapText="1"/>
    </xf>
    <xf numFmtId="0" fontId="15" fillId="0" borderId="0" xfId="0" applyFont="1" applyFill="1" applyAlignment="1" applyProtection="1">
      <alignment horizontal="center" vertical="top"/>
    </xf>
    <xf numFmtId="0" fontId="8" fillId="0" borderId="0" xfId="0" applyFont="1" applyAlignment="1" applyProtection="1">
      <alignment wrapText="1"/>
    </xf>
    <xf numFmtId="0" fontId="8" fillId="0" borderId="0" xfId="0" applyFont="1" applyProtection="1"/>
    <xf numFmtId="0" fontId="5" fillId="0" borderId="0" xfId="0" applyFont="1" applyAlignment="1" applyProtection="1">
      <alignment vertical="top" wrapText="1"/>
    </xf>
    <xf numFmtId="0" fontId="0" fillId="0" borderId="0" xfId="0" applyAlignment="1" applyProtection="1">
      <alignment horizontal="right"/>
    </xf>
    <xf numFmtId="0" fontId="0" fillId="0" borderId="0" xfId="0" applyProtection="1">
      <protection locked="0"/>
    </xf>
    <xf numFmtId="0" fontId="0" fillId="0" borderId="0" xfId="0" applyAlignment="1" applyProtection="1">
      <alignment vertical="center"/>
      <protection locked="0"/>
    </xf>
    <xf numFmtId="0" fontId="0" fillId="0" borderId="0" xfId="0" applyAlignment="1" applyProtection="1">
      <alignment horizontal="left" vertical="center" indent="5"/>
      <protection locked="0"/>
    </xf>
    <xf numFmtId="0" fontId="0" fillId="0" borderId="0" xfId="0" applyAlignment="1" applyProtection="1">
      <alignment horizontal="left" vertical="center" indent="10"/>
      <protection locked="0"/>
    </xf>
    <xf numFmtId="0" fontId="15" fillId="0" borderId="1" xfId="0" applyFont="1" applyBorder="1" applyAlignment="1" applyProtection="1">
      <alignment vertical="top" wrapText="1"/>
    </xf>
    <xf numFmtId="0" fontId="30" fillId="0" borderId="0" xfId="0" applyFont="1" applyAlignment="1" applyProtection="1">
      <alignment vertical="top"/>
      <protection locked="0"/>
    </xf>
    <xf numFmtId="0" fontId="27" fillId="0" borderId="1" xfId="0" applyFont="1" applyBorder="1" applyAlignment="1" applyProtection="1">
      <alignment horizontal="left" wrapText="1"/>
    </xf>
    <xf numFmtId="0" fontId="24" fillId="0" borderId="0" xfId="0" applyFont="1" applyBorder="1" applyAlignment="1">
      <alignment horizontal="right" vertical="center"/>
    </xf>
    <xf numFmtId="0" fontId="1" fillId="0" borderId="1" xfId="0" applyFont="1" applyBorder="1" applyAlignment="1" applyProtection="1">
      <alignment vertical="top" wrapText="1"/>
      <protection locked="0"/>
    </xf>
    <xf numFmtId="0" fontId="13" fillId="2" borderId="1" xfId="0" applyFont="1" applyFill="1" applyBorder="1" applyAlignment="1" applyProtection="1">
      <alignment wrapText="1"/>
    </xf>
    <xf numFmtId="0" fontId="12" fillId="0" borderId="0" xfId="0" applyFont="1" applyAlignment="1" applyProtection="1"/>
    <xf numFmtId="0" fontId="24" fillId="0" borderId="0" xfId="0" applyFont="1" applyBorder="1" applyAlignment="1">
      <alignment horizontal="right" vertical="center" wrapText="1"/>
    </xf>
    <xf numFmtId="0" fontId="12" fillId="0" borderId="0" xfId="0" applyFont="1" applyAlignment="1" applyProtection="1">
      <alignment wrapText="1"/>
    </xf>
    <xf numFmtId="0" fontId="11" fillId="12" borderId="1" xfId="0" applyFont="1" applyFill="1" applyBorder="1" applyAlignment="1" applyProtection="1">
      <alignment horizontal="center" wrapText="1"/>
    </xf>
    <xf numFmtId="0" fontId="11" fillId="16" borderId="1" xfId="0" applyFont="1" applyFill="1" applyBorder="1" applyAlignment="1" applyProtection="1">
      <alignment horizontal="center" wrapText="1"/>
    </xf>
    <xf numFmtId="0" fontId="12" fillId="0" borderId="0" xfId="0" applyFont="1" applyAlignment="1" applyProtection="1">
      <alignment vertical="center"/>
    </xf>
    <xf numFmtId="0" fontId="11" fillId="18" borderId="5" xfId="0" applyFont="1" applyFill="1" applyBorder="1" applyAlignment="1" applyProtection="1">
      <alignment horizontal="center" vertical="center" wrapText="1"/>
    </xf>
    <xf numFmtId="0" fontId="11" fillId="18" borderId="9" xfId="0" applyFont="1" applyFill="1" applyBorder="1" applyAlignment="1" applyProtection="1">
      <alignment horizontal="center" vertical="center" wrapText="1"/>
    </xf>
    <xf numFmtId="0" fontId="11" fillId="20" borderId="5" xfId="0" applyFont="1" applyFill="1" applyBorder="1" applyAlignment="1" applyProtection="1">
      <alignment horizontal="center" vertical="center" wrapText="1"/>
    </xf>
    <xf numFmtId="0" fontId="32" fillId="0" borderId="1" xfId="0" applyFont="1" applyFill="1" applyBorder="1" applyAlignment="1" applyProtection="1">
      <alignment horizontal="center" wrapText="1"/>
    </xf>
    <xf numFmtId="0" fontId="15" fillId="0" borderId="1" xfId="0" applyFont="1" applyFill="1" applyBorder="1" applyAlignment="1" applyProtection="1">
      <alignment horizontal="center" vertical="center" wrapText="1"/>
    </xf>
    <xf numFmtId="0" fontId="15" fillId="22" borderId="1" xfId="0" applyFont="1" applyFill="1" applyBorder="1" applyAlignment="1" applyProtection="1">
      <alignment wrapText="1"/>
    </xf>
    <xf numFmtId="0" fontId="15" fillId="23" borderId="1" xfId="0" applyFont="1" applyFill="1" applyBorder="1" applyAlignment="1" applyProtection="1">
      <alignment wrapText="1"/>
    </xf>
    <xf numFmtId="0" fontId="13" fillId="5" borderId="1" xfId="0" applyFont="1" applyFill="1" applyBorder="1" applyAlignment="1" applyProtection="1">
      <alignment horizontal="left" wrapText="1"/>
    </xf>
    <xf numFmtId="0" fontId="27" fillId="24" borderId="1" xfId="0" applyFont="1" applyFill="1" applyBorder="1" applyAlignment="1" applyProtection="1">
      <alignment horizontal="left" wrapText="1"/>
    </xf>
    <xf numFmtId="0" fontId="13" fillId="10" borderId="5" xfId="0" applyFont="1" applyFill="1" applyBorder="1" applyAlignment="1" applyProtection="1"/>
    <xf numFmtId="0" fontId="13" fillId="14" borderId="1" xfId="0" applyFont="1" applyFill="1" applyBorder="1" applyProtection="1"/>
    <xf numFmtId="0" fontId="11" fillId="2" borderId="5" xfId="0" applyFont="1" applyFill="1" applyBorder="1" applyAlignment="1" applyProtection="1">
      <alignment horizontal="center" wrapText="1"/>
    </xf>
    <xf numFmtId="0" fontId="11" fillId="5" borderId="5" xfId="0" applyFont="1" applyFill="1" applyBorder="1" applyAlignment="1" applyProtection="1">
      <alignment horizontal="center" wrapText="1"/>
    </xf>
    <xf numFmtId="0" fontId="11" fillId="10" borderId="5" xfId="0" applyFont="1" applyFill="1" applyBorder="1" applyAlignment="1" applyProtection="1">
      <alignment horizontal="center" wrapText="1"/>
    </xf>
    <xf numFmtId="0" fontId="11" fillId="14" borderId="5" xfId="0" applyFont="1" applyFill="1" applyBorder="1" applyAlignment="1" applyProtection="1">
      <alignment horizontal="center" wrapText="1"/>
    </xf>
    <xf numFmtId="0" fontId="14" fillId="2" borderId="1" xfId="0" applyFont="1" applyFill="1" applyBorder="1" applyAlignment="1" applyProtection="1">
      <alignment wrapText="1"/>
    </xf>
    <xf numFmtId="0" fontId="11" fillId="2" borderId="1" xfId="0" applyFont="1" applyFill="1" applyBorder="1" applyAlignment="1" applyProtection="1">
      <alignment horizontal="center" wrapText="1"/>
    </xf>
    <xf numFmtId="0" fontId="14" fillId="5" borderId="5" xfId="0" applyFont="1" applyFill="1" applyBorder="1" applyAlignment="1" applyProtection="1">
      <alignment horizontal="left" wrapText="1"/>
    </xf>
    <xf numFmtId="0" fontId="11" fillId="8" borderId="1" xfId="0" applyFont="1" applyFill="1" applyBorder="1" applyAlignment="1" applyProtection="1">
      <alignment horizontal="center" wrapText="1"/>
    </xf>
    <xf numFmtId="0" fontId="14" fillId="10" borderId="5" xfId="0" applyFont="1" applyFill="1" applyBorder="1" applyAlignment="1" applyProtection="1"/>
    <xf numFmtId="0" fontId="11" fillId="10" borderId="5" xfId="0" applyFont="1" applyFill="1" applyBorder="1" applyAlignment="1" applyProtection="1">
      <alignment horizontal="center" vertical="center" wrapText="1"/>
    </xf>
    <xf numFmtId="0" fontId="11" fillId="10" borderId="9" xfId="0" applyFont="1" applyFill="1" applyBorder="1" applyAlignment="1" applyProtection="1">
      <alignment horizontal="center" vertical="center" wrapText="1"/>
    </xf>
    <xf numFmtId="0" fontId="14" fillId="4" borderId="1" xfId="0" applyFont="1" applyFill="1" applyBorder="1" applyProtection="1"/>
    <xf numFmtId="0" fontId="11" fillId="4" borderId="5" xfId="0" applyFont="1" applyFill="1" applyBorder="1" applyAlignment="1" applyProtection="1">
      <alignment horizontal="center" vertical="center" wrapText="1"/>
    </xf>
    <xf numFmtId="0" fontId="11" fillId="4" borderId="9" xfId="0" applyFont="1" applyFill="1" applyBorder="1" applyAlignment="1" applyProtection="1">
      <alignment horizontal="center" vertical="center" wrapText="1"/>
    </xf>
    <xf numFmtId="0" fontId="11" fillId="2" borderId="5" xfId="0" applyFont="1" applyFill="1" applyBorder="1" applyAlignment="1" applyProtection="1">
      <alignment horizontal="center" vertical="top" wrapText="1"/>
    </xf>
    <xf numFmtId="0" fontId="11" fillId="5" borderId="5" xfId="0" applyFont="1" applyFill="1" applyBorder="1" applyAlignment="1" applyProtection="1">
      <alignment horizontal="center" vertical="top" wrapText="1"/>
    </xf>
    <xf numFmtId="0" fontId="11" fillId="10" borderId="5" xfId="0" applyFont="1" applyFill="1" applyBorder="1" applyAlignment="1" applyProtection="1">
      <alignment horizontal="center" vertical="top" wrapText="1"/>
    </xf>
    <xf numFmtId="0" fontId="11" fillId="14" borderId="5" xfId="0" applyFont="1" applyFill="1" applyBorder="1" applyAlignment="1" applyProtection="1">
      <alignment horizontal="center" vertical="top" wrapText="1"/>
    </xf>
    <xf numFmtId="0" fontId="0" fillId="0" borderId="0" xfId="0" applyAlignment="1" applyProtection="1">
      <alignment horizontal="left" vertical="top" wrapText="1"/>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4" fillId="3"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3" borderId="2" xfId="0" applyFont="1" applyFill="1" applyBorder="1" applyAlignment="1" applyProtection="1">
      <alignment horizontal="center" vertical="center" wrapText="1"/>
      <protection locked="0"/>
    </xf>
    <xf numFmtId="0" fontId="4" fillId="3" borderId="3" xfId="0" applyFont="1" applyFill="1" applyBorder="1" applyAlignment="1" applyProtection="1">
      <alignment horizontal="center" vertical="center" wrapText="1"/>
      <protection locked="0"/>
    </xf>
    <xf numFmtId="0" fontId="4" fillId="3" borderId="4" xfId="0" applyFont="1" applyFill="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4" fillId="3" borderId="11"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center" vertical="center" wrapText="1"/>
      <protection locked="0"/>
    </xf>
    <xf numFmtId="0" fontId="4" fillId="3" borderId="6" xfId="0" applyFont="1" applyFill="1" applyBorder="1" applyAlignment="1" applyProtection="1">
      <alignment horizontal="center" vertical="center" wrapText="1"/>
      <protection locked="0"/>
    </xf>
    <xf numFmtId="0" fontId="0" fillId="0" borderId="2" xfId="0" applyBorder="1" applyAlignment="1" applyProtection="1">
      <alignment horizontal="center" vertical="top" wrapText="1"/>
      <protection locked="0"/>
    </xf>
    <xf numFmtId="0" fontId="0" fillId="0" borderId="3" xfId="0" applyBorder="1" applyAlignment="1" applyProtection="1">
      <alignment horizontal="center" vertical="top" wrapText="1"/>
      <protection locked="0"/>
    </xf>
    <xf numFmtId="0" fontId="0" fillId="0" borderId="4" xfId="0" applyBorder="1" applyAlignment="1" applyProtection="1">
      <alignment horizontal="center" vertical="top" wrapText="1"/>
      <protection locked="0"/>
    </xf>
    <xf numFmtId="0" fontId="4" fillId="3" borderId="8" xfId="0" applyFont="1" applyFill="1" applyBorder="1" applyAlignment="1" applyProtection="1">
      <alignment horizontal="center" vertical="center"/>
      <protection locked="0"/>
    </xf>
    <xf numFmtId="0" fontId="4" fillId="3" borderId="9" xfId="0" applyFont="1" applyFill="1" applyBorder="1" applyAlignment="1" applyProtection="1">
      <alignment horizontal="center" vertical="center"/>
      <protection locked="0"/>
    </xf>
    <xf numFmtId="0" fontId="4" fillId="3" borderId="10"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4" xfId="0" applyBorder="1" applyAlignment="1" applyProtection="1">
      <alignment horizontal="left" vertical="top"/>
      <protection locked="0"/>
    </xf>
    <xf numFmtId="0" fontId="27" fillId="0" borderId="2" xfId="0" applyFont="1" applyBorder="1" applyAlignment="1" applyProtection="1">
      <alignment horizontal="left" vertical="top" wrapText="1"/>
      <protection locked="0"/>
    </xf>
    <xf numFmtId="0" fontId="27" fillId="0" borderId="3" xfId="0" applyFont="1" applyBorder="1" applyAlignment="1" applyProtection="1">
      <alignment horizontal="left" vertical="top"/>
      <protection locked="0"/>
    </xf>
    <xf numFmtId="0" fontId="27" fillId="0" borderId="4" xfId="0" applyFont="1" applyBorder="1" applyAlignment="1" applyProtection="1">
      <alignment horizontal="left" vertical="top"/>
      <protection locked="0"/>
    </xf>
    <xf numFmtId="0" fontId="27" fillId="0" borderId="2" xfId="0" applyFont="1" applyBorder="1" applyAlignment="1" applyProtection="1">
      <alignment horizontal="left" vertical="top"/>
      <protection locked="0"/>
    </xf>
    <xf numFmtId="0" fontId="4" fillId="3" borderId="1" xfId="0" applyFont="1" applyFill="1" applyBorder="1" applyAlignment="1" applyProtection="1">
      <alignment horizontal="center" vertical="center"/>
      <protection locked="0"/>
    </xf>
    <xf numFmtId="0" fontId="28" fillId="0" borderId="1" xfId="0" applyFont="1" applyBorder="1" applyAlignment="1" applyProtection="1">
      <alignment horizontal="center" vertical="center"/>
      <protection locked="0"/>
    </xf>
    <xf numFmtId="0" fontId="4" fillId="3" borderId="8"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center" vertical="center" wrapText="1"/>
      <protection locked="0"/>
    </xf>
    <xf numFmtId="0" fontId="4" fillId="3" borderId="10" xfId="0" applyFont="1" applyFill="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20" fillId="0" borderId="2" xfId="0" applyFont="1" applyBorder="1" applyAlignment="1" applyProtection="1">
      <alignment horizontal="left" vertical="top" wrapText="1"/>
      <protection locked="0"/>
    </xf>
    <xf numFmtId="0" fontId="29" fillId="0" borderId="1" xfId="0" applyFont="1" applyFill="1" applyBorder="1" applyAlignment="1" applyProtection="1">
      <alignment horizontal="center" vertical="center"/>
      <protection locked="0"/>
    </xf>
    <xf numFmtId="0" fontId="14" fillId="2" borderId="1" xfId="0" applyFont="1" applyFill="1" applyBorder="1" applyAlignment="1" applyProtection="1">
      <alignment horizontal="center" wrapText="1"/>
    </xf>
    <xf numFmtId="0" fontId="14" fillId="5" borderId="1" xfId="0" applyFont="1" applyFill="1" applyBorder="1" applyAlignment="1" applyProtection="1">
      <alignment horizontal="center" wrapText="1"/>
    </xf>
    <xf numFmtId="0" fontId="14" fillId="8" borderId="1" xfId="0" applyFont="1" applyFill="1" applyBorder="1" applyAlignment="1" applyProtection="1">
      <alignment horizontal="center" wrapText="1"/>
    </xf>
    <xf numFmtId="0" fontId="14" fillId="10" borderId="1" xfId="0" applyFont="1" applyFill="1" applyBorder="1" applyAlignment="1" applyProtection="1">
      <alignment horizontal="center" wrapText="1"/>
    </xf>
    <xf numFmtId="0" fontId="14" fillId="12" borderId="1" xfId="0" applyFont="1" applyFill="1" applyBorder="1" applyAlignment="1" applyProtection="1">
      <alignment horizontal="center" wrapText="1"/>
    </xf>
    <xf numFmtId="0" fontId="14" fillId="14" borderId="1" xfId="0" applyFont="1" applyFill="1" applyBorder="1" applyAlignment="1" applyProtection="1">
      <alignment horizontal="center" wrapText="1"/>
    </xf>
    <xf numFmtId="0" fontId="14" fillId="16" borderId="1" xfId="0" applyFont="1" applyFill="1" applyBorder="1" applyAlignment="1" applyProtection="1">
      <alignment horizontal="center" wrapText="1"/>
    </xf>
    <xf numFmtId="0" fontId="14" fillId="18" borderId="1" xfId="0" applyFont="1" applyFill="1" applyBorder="1" applyAlignment="1" applyProtection="1">
      <alignment horizontal="center" wrapText="1"/>
    </xf>
    <xf numFmtId="0" fontId="14" fillId="20" borderId="1" xfId="0" applyFont="1" applyFill="1" applyBorder="1" applyAlignment="1" applyProtection="1">
      <alignment horizontal="center" wrapText="1"/>
    </xf>
    <xf numFmtId="0" fontId="7" fillId="0" borderId="1" xfId="0" applyFont="1" applyBorder="1" applyAlignment="1" applyProtection="1">
      <alignment horizontal="center" vertical="center"/>
    </xf>
    <xf numFmtId="0" fontId="14" fillId="20" borderId="1" xfId="0" applyFont="1" applyFill="1" applyBorder="1" applyAlignment="1" applyProtection="1">
      <alignment horizontal="center" vertical="top" wrapText="1"/>
    </xf>
    <xf numFmtId="0" fontId="13" fillId="0" borderId="6" xfId="0" applyFont="1" applyBorder="1" applyAlignment="1" applyProtection="1">
      <alignment horizontal="center" vertical="center"/>
    </xf>
  </cellXfs>
  <cellStyles count="1">
    <cellStyle name="Normal" xfId="0" builtinId="0"/>
  </cellStyles>
  <dxfs count="0"/>
  <tableStyles count="0" defaultTableStyle="TableStyleMedium2" defaultPivotStyle="PivotStyleLight16"/>
  <colors>
    <mruColors>
      <color rgb="FF00B0F0"/>
      <color rgb="FF8ACFFE"/>
      <color rgb="FF6D276A"/>
      <color rgb="FFB32216"/>
      <color rgb="FF005695"/>
      <color rgb="FF006A71"/>
      <color rgb="FFF58024"/>
      <color rgb="FFD59F0F"/>
      <color rgb="FFFEF4EC"/>
      <color rgb="FFFCD7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729589626934709E-2"/>
          <c:y val="0.13273038814025812"/>
          <c:w val="0.90099782005312878"/>
          <c:h val="0.66358272002423346"/>
        </c:manualLayout>
      </c:layout>
      <c:lineChart>
        <c:grouping val="standard"/>
        <c:varyColors val="0"/>
        <c:ser>
          <c:idx val="0"/>
          <c:order val="0"/>
          <c:tx>
            <c:strRef>
              <c:f>RESULTATS!$A$3</c:f>
              <c:strCache>
                <c:ptCount val="1"/>
                <c:pt idx="0">
                  <c:v>Score évaluation de la société</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strRef>
              <c:f>RESULTATS!$B$1:$J$1</c:f>
              <c:strCache>
                <c:ptCount val="9"/>
                <c:pt idx="0">
                  <c:v>1.  Politique</c:v>
                </c:pt>
                <c:pt idx="1">
                  <c:v>2. Identification des risques et des impacts</c:v>
                </c:pt>
                <c:pt idx="2">
                  <c:v>3. Programmes de gestion</c:v>
                </c:pt>
                <c:pt idx="3">
                  <c:v>4.  Capacités et compétences organisationnelles</c:v>
                </c:pt>
                <c:pt idx="4">
                  <c:v>5. Préparation et réponse aux situations d’urgence</c:v>
                </c:pt>
                <c:pt idx="5">
                  <c:v>6. Engagement des parties prenantes</c:v>
                </c:pt>
                <c:pt idx="6">
                  <c:v>7.  Communications extérieures et mécanisme de règlement des griefs</c:v>
                </c:pt>
                <c:pt idx="7">
                  <c:v>8. Divulgation continue de l’information aux communautés affectées</c:v>
                </c:pt>
                <c:pt idx="8">
                  <c:v>9. Suivi et évaluation</c:v>
                </c:pt>
              </c:strCache>
            </c:strRef>
          </c:cat>
          <c:val>
            <c:numRef>
              <c:f>RESULTATS!$B$3:$J$3</c:f>
              <c:numCache>
                <c:formatCode>0.0</c:formatCode>
                <c:ptCount val="9"/>
                <c:pt idx="0">
                  <c:v>0</c:v>
                </c:pt>
                <c:pt idx="1">
                  <c:v>0</c:v>
                </c:pt>
                <c:pt idx="2">
                  <c:v>0</c:v>
                </c:pt>
                <c:pt idx="3">
                  <c:v>0</c:v>
                </c:pt>
                <c:pt idx="4">
                  <c:v>0</c:v>
                </c:pt>
                <c:pt idx="5">
                  <c:v>0</c:v>
                </c:pt>
                <c:pt idx="6">
                  <c:v>0</c:v>
                </c:pt>
                <c:pt idx="7">
                  <c:v>0</c:v>
                </c:pt>
                <c:pt idx="8">
                  <c:v>0</c:v>
                </c:pt>
              </c:numCache>
            </c:numRef>
          </c:val>
          <c:smooth val="0"/>
          <c:extLst xmlns:c16r2="http://schemas.microsoft.com/office/drawing/2015/06/chart">
            <c:ext xmlns:c16="http://schemas.microsoft.com/office/drawing/2014/chart" uri="{C3380CC4-5D6E-409C-BE32-E72D297353CC}">
              <c16:uniqueId val="{00000000-3267-4BA1-84D3-A55C88F34FB1}"/>
            </c:ext>
          </c:extLst>
        </c:ser>
        <c:ser>
          <c:idx val="1"/>
          <c:order val="1"/>
          <c:tx>
            <c:strRef>
              <c:f>RESULTATS!$A$4</c:f>
              <c:strCache>
                <c:ptCount val="1"/>
                <c:pt idx="0">
                  <c:v>Score évaluation indépendante</c:v>
                </c:pt>
              </c:strCache>
            </c:strRef>
          </c:tx>
          <c:spPr>
            <a:ln w="31750" cap="rnd">
              <a:solidFill>
                <a:schemeClr val="accent2"/>
              </a:solidFill>
              <a:round/>
            </a:ln>
            <a:effectLst>
              <a:outerShdw blurRad="40000" dist="23000" dir="5400000" rotWithShape="0">
                <a:srgbClr val="000000">
                  <a:alpha val="35000"/>
                </a:srgbClr>
              </a:outerShdw>
            </a:effectLst>
          </c:spPr>
          <c:marker>
            <c:symbol val="none"/>
          </c:marker>
          <c:dPt>
            <c:idx val="3"/>
            <c:marker>
              <c:symbol val="none"/>
            </c:marker>
            <c:bubble3D val="0"/>
            <c:spPr>
              <a:ln w="31750" cap="rnd">
                <a:solidFill>
                  <a:schemeClr val="accent2"/>
                </a:solidFill>
                <a:round/>
              </a:ln>
              <a:effectLst>
                <a:outerShdw blurRad="40000" dist="23000" dir="5400000" rotWithShape="0">
                  <a:srgbClr val="000000">
                    <a:alpha val="35000"/>
                  </a:srgbClr>
                </a:outerShdw>
              </a:effectLst>
            </c:spPr>
            <c:extLst xmlns:c16r2="http://schemas.microsoft.com/office/drawing/2015/06/chart">
              <c:ext xmlns:c16="http://schemas.microsoft.com/office/drawing/2014/chart" uri="{C3380CC4-5D6E-409C-BE32-E72D297353CC}">
                <c16:uniqueId val="{00000002-3267-4BA1-84D3-A55C88F34FB1}"/>
              </c:ext>
            </c:extLst>
          </c:dPt>
          <c:cat>
            <c:strRef>
              <c:f>RESULTATS!$B$1:$J$1</c:f>
              <c:strCache>
                <c:ptCount val="9"/>
                <c:pt idx="0">
                  <c:v>1.  Politique</c:v>
                </c:pt>
                <c:pt idx="1">
                  <c:v>2. Identification des risques et des impacts</c:v>
                </c:pt>
                <c:pt idx="2">
                  <c:v>3. Programmes de gestion</c:v>
                </c:pt>
                <c:pt idx="3">
                  <c:v>4.  Capacités et compétences organisationnelles</c:v>
                </c:pt>
                <c:pt idx="4">
                  <c:v>5. Préparation et réponse aux situations d’urgence</c:v>
                </c:pt>
                <c:pt idx="5">
                  <c:v>6. Engagement des parties prenantes</c:v>
                </c:pt>
                <c:pt idx="6">
                  <c:v>7.  Communications extérieures et mécanisme de règlement des griefs</c:v>
                </c:pt>
                <c:pt idx="7">
                  <c:v>8. Divulgation continue de l’information aux communautés affectées</c:v>
                </c:pt>
                <c:pt idx="8">
                  <c:v>9. Suivi et évaluation</c:v>
                </c:pt>
              </c:strCache>
            </c:strRef>
          </c:cat>
          <c:val>
            <c:numRef>
              <c:f>RESULTATS!$B$4:$J$4</c:f>
              <c:numCache>
                <c:formatCode>0.0</c:formatCode>
                <c:ptCount val="9"/>
                <c:pt idx="0">
                  <c:v>0</c:v>
                </c:pt>
                <c:pt idx="1">
                  <c:v>0</c:v>
                </c:pt>
                <c:pt idx="2">
                  <c:v>0</c:v>
                </c:pt>
                <c:pt idx="3">
                  <c:v>0</c:v>
                </c:pt>
                <c:pt idx="4">
                  <c:v>0</c:v>
                </c:pt>
                <c:pt idx="5">
                  <c:v>0</c:v>
                </c:pt>
                <c:pt idx="6">
                  <c:v>0</c:v>
                </c:pt>
                <c:pt idx="7">
                  <c:v>0</c:v>
                </c:pt>
                <c:pt idx="8">
                  <c:v>0</c:v>
                </c:pt>
              </c:numCache>
            </c:numRef>
          </c:val>
          <c:smooth val="0"/>
          <c:extLst xmlns:c16r2="http://schemas.microsoft.com/office/drawing/2015/06/chart">
            <c:ext xmlns:c16="http://schemas.microsoft.com/office/drawing/2014/chart" uri="{C3380CC4-5D6E-409C-BE32-E72D297353CC}">
              <c16:uniqueId val="{00000003-3267-4BA1-84D3-A55C88F34FB1}"/>
            </c:ext>
          </c:extLst>
        </c:ser>
        <c:dLbls>
          <c:showLegendKey val="0"/>
          <c:showVal val="0"/>
          <c:showCatName val="0"/>
          <c:showSerName val="0"/>
          <c:showPercent val="0"/>
          <c:showBubbleSize val="0"/>
        </c:dLbls>
        <c:smooth val="0"/>
        <c:axId val="809714856"/>
        <c:axId val="809716424"/>
      </c:lineChart>
      <c:catAx>
        <c:axId val="809714856"/>
        <c:scaling>
          <c:orientation val="minMax"/>
        </c:scaling>
        <c:delete val="0"/>
        <c:axPos val="b"/>
        <c:numFmt formatCode="General" sourceLinked="0"/>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09716424"/>
        <c:crosses val="autoZero"/>
        <c:auto val="1"/>
        <c:lblAlgn val="ctr"/>
        <c:lblOffset val="100"/>
        <c:noMultiLvlLbl val="0"/>
      </c:catAx>
      <c:valAx>
        <c:axId val="809716424"/>
        <c:scaling>
          <c:orientation val="minMax"/>
          <c:max val="5"/>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2000" b="1" i="0" u="none" strike="noStrike" kern="1200" baseline="0">
                    <a:solidFill>
                      <a:schemeClr val="tx2"/>
                    </a:solidFill>
                    <a:latin typeface="+mn-lt"/>
                    <a:ea typeface="+mn-ea"/>
                    <a:cs typeface="+mn-cs"/>
                  </a:defRPr>
                </a:pPr>
                <a:r>
                  <a:rPr lang="en-US" sz="2000">
                    <a:solidFill>
                      <a:sysClr val="windowText" lastClr="000000"/>
                    </a:solidFill>
                  </a:rPr>
                  <a:t>Niveaux</a:t>
                </a:r>
                <a:r>
                  <a:rPr lang="en-US" sz="2000" baseline="0">
                    <a:solidFill>
                      <a:sysClr val="windowText" lastClr="000000"/>
                    </a:solidFill>
                  </a:rPr>
                  <a:t> de Maturité</a:t>
                </a:r>
                <a:endParaRPr lang="en-US" sz="2000">
                  <a:solidFill>
                    <a:sysClr val="windowText" lastClr="000000"/>
                  </a:solidFill>
                </a:endParaRPr>
              </a:p>
            </c:rich>
          </c:tx>
          <c:layout/>
          <c:overlay val="0"/>
          <c:spPr>
            <a:noFill/>
            <a:ln>
              <a:noFill/>
            </a:ln>
            <a:effectLst/>
          </c:spPr>
          <c:txPr>
            <a:bodyPr rot="-5400000" spcFirstLastPara="1" vertOverflow="ellipsis" vert="horz" wrap="square" anchor="ctr" anchorCtr="1"/>
            <a:lstStyle/>
            <a:p>
              <a:pPr>
                <a:defRPr sz="2000" b="1" i="0" u="none" strike="noStrike" kern="1200" baseline="0">
                  <a:solidFill>
                    <a:schemeClr val="tx2"/>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en-US"/>
          </a:p>
        </c:txPr>
        <c:crossAx val="809714856"/>
        <c:crosses val="autoZero"/>
        <c:crossBetween val="between"/>
        <c:majorUnit val="1"/>
        <c:minorUnit val="1"/>
      </c:valAx>
      <c:spPr>
        <a:noFill/>
        <a:ln>
          <a:noFill/>
        </a:ln>
        <a:effectLst/>
      </c:spPr>
    </c:plotArea>
    <c:legend>
      <c:legendPos val="r"/>
      <c:layout>
        <c:manualLayout>
          <c:xMode val="edge"/>
          <c:yMode val="edge"/>
          <c:x val="8.9146100476144588E-2"/>
          <c:y val="1.3577798095805942E-2"/>
          <c:w val="0.26571219679314029"/>
          <c:h val="9.5559072822431285E-2"/>
        </c:manualLayout>
      </c:layout>
      <c:overlay val="0"/>
      <c:spPr>
        <a:noFill/>
        <a:ln>
          <a:noFill/>
        </a:ln>
        <a:effectLst/>
      </c:spPr>
      <c:txPr>
        <a:bodyPr rot="0" spcFirstLastPara="1" vertOverflow="ellipsis" vert="horz" wrap="square" anchor="ctr" anchorCtr="1"/>
        <a:lstStyle/>
        <a:p>
          <a:pPr>
            <a:defRPr sz="13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4743450</xdr:colOff>
      <xdr:row>0</xdr:row>
      <xdr:rowOff>0</xdr:rowOff>
    </xdr:from>
    <xdr:to>
      <xdr:col>2</xdr:col>
      <xdr:colOff>8154162</xdr:colOff>
      <xdr:row>0</xdr:row>
      <xdr:rowOff>601980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48700" y="0"/>
          <a:ext cx="3410712" cy="6019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22018</xdr:colOff>
      <xdr:row>4</xdr:row>
      <xdr:rowOff>208360</xdr:rowOff>
    </xdr:from>
    <xdr:to>
      <xdr:col>9</xdr:col>
      <xdr:colOff>1200547</xdr:colOff>
      <xdr:row>7</xdr:row>
      <xdr:rowOff>49609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sheetPr>
  <dimension ref="A1:C46"/>
  <sheetViews>
    <sheetView tabSelected="1" topLeftCell="B1" zoomScaleNormal="100" workbookViewId="0">
      <selection activeCell="B1" sqref="B1:C1"/>
    </sheetView>
  </sheetViews>
  <sheetFormatPr defaultColWidth="9.140625" defaultRowHeight="15" x14ac:dyDescent="0.25"/>
  <cols>
    <col min="1" max="1" width="197.5703125" style="176" hidden="1" customWidth="1"/>
    <col min="2" max="2" width="58.5703125" style="176" customWidth="1"/>
    <col min="3" max="3" width="151.140625" style="176" customWidth="1"/>
    <col min="4" max="16384" width="9.140625" style="176"/>
  </cols>
  <sheetData>
    <row r="1" spans="1:3" ht="409.15" customHeight="1" x14ac:dyDescent="0.25">
      <c r="A1" s="2" t="s">
        <v>345</v>
      </c>
      <c r="B1" s="221" t="s">
        <v>1001</v>
      </c>
      <c r="C1" s="221"/>
    </row>
    <row r="2" spans="1:3" ht="23.25" customHeight="1" x14ac:dyDescent="0.25">
      <c r="A2" s="2"/>
      <c r="B2" s="4"/>
    </row>
    <row r="3" spans="1:3" x14ac:dyDescent="0.25">
      <c r="A3" s="176" t="s">
        <v>146</v>
      </c>
      <c r="B3" s="183" t="s">
        <v>979</v>
      </c>
    </row>
    <row r="4" spans="1:3" ht="30" x14ac:dyDescent="0.25">
      <c r="A4" s="177" t="s">
        <v>145</v>
      </c>
      <c r="B4" s="187" t="s">
        <v>980</v>
      </c>
    </row>
    <row r="5" spans="1:3" x14ac:dyDescent="0.25">
      <c r="B5" s="175"/>
    </row>
    <row r="6" spans="1:3" x14ac:dyDescent="0.25">
      <c r="A6" s="178" t="s">
        <v>175</v>
      </c>
      <c r="B6" s="175" t="s">
        <v>498</v>
      </c>
    </row>
    <row r="7" spans="1:3" x14ac:dyDescent="0.25">
      <c r="A7" s="179" t="s">
        <v>176</v>
      </c>
      <c r="B7" s="183" t="s">
        <v>981</v>
      </c>
    </row>
    <row r="8" spans="1:3" x14ac:dyDescent="0.25">
      <c r="A8" s="179" t="s">
        <v>177</v>
      </c>
      <c r="B8" s="183" t="s">
        <v>982</v>
      </c>
    </row>
    <row r="9" spans="1:3" x14ac:dyDescent="0.25">
      <c r="A9" s="179" t="s">
        <v>178</v>
      </c>
      <c r="B9" s="183" t="s">
        <v>983</v>
      </c>
    </row>
    <row r="10" spans="1:3" x14ac:dyDescent="0.25">
      <c r="A10" s="179" t="s">
        <v>179</v>
      </c>
      <c r="B10" s="183" t="s">
        <v>984</v>
      </c>
    </row>
    <row r="11" spans="1:3" x14ac:dyDescent="0.25">
      <c r="A11" s="179" t="s">
        <v>180</v>
      </c>
      <c r="B11" s="183" t="s">
        <v>985</v>
      </c>
    </row>
    <row r="12" spans="1:3" x14ac:dyDescent="0.25">
      <c r="B12" s="175"/>
    </row>
    <row r="13" spans="1:3" x14ac:dyDescent="0.25">
      <c r="A13" s="178" t="s">
        <v>181</v>
      </c>
      <c r="B13" s="175" t="s">
        <v>972</v>
      </c>
    </row>
    <row r="14" spans="1:3" x14ac:dyDescent="0.25">
      <c r="A14" s="179" t="s">
        <v>176</v>
      </c>
      <c r="B14" s="183" t="s">
        <v>981</v>
      </c>
    </row>
    <row r="15" spans="1:3" x14ac:dyDescent="0.25">
      <c r="A15" s="179" t="s">
        <v>177</v>
      </c>
      <c r="B15" s="183" t="s">
        <v>982</v>
      </c>
    </row>
    <row r="16" spans="1:3" x14ac:dyDescent="0.25">
      <c r="A16" s="179" t="s">
        <v>178</v>
      </c>
      <c r="B16" s="183" t="s">
        <v>983</v>
      </c>
    </row>
    <row r="17" spans="1:2" x14ac:dyDescent="0.25">
      <c r="A17" s="179" t="s">
        <v>179</v>
      </c>
      <c r="B17" s="183" t="s">
        <v>984</v>
      </c>
    </row>
    <row r="18" spans="1:2" x14ac:dyDescent="0.25">
      <c r="A18" s="179" t="s">
        <v>180</v>
      </c>
      <c r="B18" s="183" t="s">
        <v>985</v>
      </c>
    </row>
    <row r="19" spans="1:2" x14ac:dyDescent="0.25">
      <c r="B19" s="175"/>
    </row>
    <row r="20" spans="1:2" x14ac:dyDescent="0.25">
      <c r="A20" s="178" t="s">
        <v>270</v>
      </c>
      <c r="B20" s="175" t="s">
        <v>973</v>
      </c>
    </row>
    <row r="21" spans="1:2" x14ac:dyDescent="0.25">
      <c r="A21" s="179" t="s">
        <v>176</v>
      </c>
      <c r="B21" s="183" t="s">
        <v>981</v>
      </c>
    </row>
    <row r="22" spans="1:2" x14ac:dyDescent="0.25">
      <c r="A22" s="179" t="s">
        <v>177</v>
      </c>
      <c r="B22" s="183" t="s">
        <v>982</v>
      </c>
    </row>
    <row r="23" spans="1:2" x14ac:dyDescent="0.25">
      <c r="A23" s="179" t="s">
        <v>178</v>
      </c>
      <c r="B23" s="183" t="s">
        <v>983</v>
      </c>
    </row>
    <row r="24" spans="1:2" x14ac:dyDescent="0.25">
      <c r="A24" s="179" t="s">
        <v>179</v>
      </c>
      <c r="B24" s="183" t="s">
        <v>984</v>
      </c>
    </row>
    <row r="25" spans="1:2" x14ac:dyDescent="0.25">
      <c r="A25" s="179" t="s">
        <v>180</v>
      </c>
      <c r="B25" s="183" t="s">
        <v>985</v>
      </c>
    </row>
    <row r="26" spans="1:2" x14ac:dyDescent="0.25">
      <c r="B26" s="175"/>
    </row>
    <row r="27" spans="1:2" x14ac:dyDescent="0.25">
      <c r="A27" s="178" t="s">
        <v>271</v>
      </c>
      <c r="B27" s="175" t="s">
        <v>974</v>
      </c>
    </row>
    <row r="28" spans="1:2" x14ac:dyDescent="0.25">
      <c r="A28" s="179" t="s">
        <v>176</v>
      </c>
      <c r="B28" s="183" t="s">
        <v>981</v>
      </c>
    </row>
    <row r="29" spans="1:2" x14ac:dyDescent="0.25">
      <c r="A29" s="179" t="s">
        <v>177</v>
      </c>
      <c r="B29" s="183" t="s">
        <v>982</v>
      </c>
    </row>
    <row r="30" spans="1:2" x14ac:dyDescent="0.25">
      <c r="A30" s="179" t="s">
        <v>178</v>
      </c>
      <c r="B30" s="183" t="s">
        <v>983</v>
      </c>
    </row>
    <row r="31" spans="1:2" x14ac:dyDescent="0.25">
      <c r="A31" s="179" t="s">
        <v>179</v>
      </c>
      <c r="B31" s="183" t="s">
        <v>984</v>
      </c>
    </row>
    <row r="32" spans="1:2" x14ac:dyDescent="0.25">
      <c r="A32" s="179" t="s">
        <v>180</v>
      </c>
      <c r="B32" s="183" t="s">
        <v>985</v>
      </c>
    </row>
    <row r="34" spans="1:1" x14ac:dyDescent="0.25">
      <c r="A34" s="178" t="s">
        <v>272</v>
      </c>
    </row>
    <row r="35" spans="1:1" x14ac:dyDescent="0.25">
      <c r="A35" s="179" t="s">
        <v>176</v>
      </c>
    </row>
    <row r="36" spans="1:1" x14ac:dyDescent="0.25">
      <c r="A36" s="179" t="s">
        <v>177</v>
      </c>
    </row>
    <row r="37" spans="1:1" x14ac:dyDescent="0.25">
      <c r="A37" s="179" t="s">
        <v>178</v>
      </c>
    </row>
    <row r="38" spans="1:1" x14ac:dyDescent="0.25">
      <c r="A38" s="179" t="s">
        <v>179</v>
      </c>
    </row>
    <row r="39" spans="1:1" x14ac:dyDescent="0.25">
      <c r="A39" s="179" t="s">
        <v>180</v>
      </c>
    </row>
    <row r="41" spans="1:1" x14ac:dyDescent="0.25">
      <c r="A41" s="178" t="s">
        <v>273</v>
      </c>
    </row>
    <row r="42" spans="1:1" x14ac:dyDescent="0.25">
      <c r="A42" s="179" t="s">
        <v>176</v>
      </c>
    </row>
    <row r="43" spans="1:1" x14ac:dyDescent="0.25">
      <c r="A43" s="179" t="s">
        <v>177</v>
      </c>
    </row>
    <row r="44" spans="1:1" x14ac:dyDescent="0.25">
      <c r="A44" s="179" t="s">
        <v>178</v>
      </c>
    </row>
    <row r="45" spans="1:1" x14ac:dyDescent="0.25">
      <c r="A45" s="179" t="s">
        <v>179</v>
      </c>
    </row>
    <row r="46" spans="1:1" ht="12" customHeight="1" x14ac:dyDescent="0.25">
      <c r="A46" s="179" t="s">
        <v>180</v>
      </c>
    </row>
  </sheetData>
  <sheetProtection password="CB11" sheet="1" objects="1" scenarios="1" formatCells="0" formatColumns="0" formatRows="0"/>
  <protectedRanges>
    <protectedRange sqref="B3:B32" name="Range1"/>
  </protectedRanges>
  <mergeCells count="1">
    <mergeCell ref="B1:C1"/>
  </mergeCells>
  <pageMargins left="0.7" right="0.7" top="0.75" bottom="0.75" header="0.3" footer="0.3"/>
  <pageSetup scale="55"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6D276A"/>
    <pageSetUpPr fitToPage="1"/>
  </sheetPr>
  <dimension ref="A1:F48"/>
  <sheetViews>
    <sheetView topLeftCell="B1" zoomScaleNormal="100" workbookViewId="0">
      <pane ySplit="1" topLeftCell="A2" activePane="bottomLeft" state="frozen"/>
      <selection activeCell="B56" sqref="B56"/>
      <selection pane="bottomLeft" activeCell="J10" sqref="J10"/>
    </sheetView>
  </sheetViews>
  <sheetFormatPr defaultColWidth="9.140625" defaultRowHeight="15" x14ac:dyDescent="0.25"/>
  <cols>
    <col min="1" max="1" width="87.140625" style="4" hidden="1" customWidth="1"/>
    <col min="2" max="2" width="110.7109375" style="4" customWidth="1"/>
    <col min="3" max="3" width="14.85546875" style="142" customWidth="1"/>
    <col min="4" max="4" width="15.28515625" style="143" customWidth="1"/>
    <col min="5" max="5" width="60.7109375" style="4" customWidth="1"/>
    <col min="6" max="6" width="0.140625" style="4" customWidth="1"/>
    <col min="7" max="16384" width="9.140625" style="4"/>
  </cols>
  <sheetData>
    <row r="1" spans="1:5" ht="47.25" customHeight="1" x14ac:dyDescent="0.3">
      <c r="A1" s="28" t="s">
        <v>96</v>
      </c>
      <c r="B1" s="28" t="s">
        <v>810</v>
      </c>
      <c r="C1" s="194" t="s">
        <v>975</v>
      </c>
      <c r="D1" s="194" t="s">
        <v>976</v>
      </c>
      <c r="E1" s="186" t="s">
        <v>977</v>
      </c>
    </row>
    <row r="3" spans="1:5" ht="25.5" customHeight="1" x14ac:dyDescent="0.25">
      <c r="A3" s="46" t="s">
        <v>235</v>
      </c>
      <c r="B3" s="21" t="s">
        <v>811</v>
      </c>
      <c r="C3" s="253"/>
      <c r="D3" s="256"/>
      <c r="E3" s="222"/>
    </row>
    <row r="4" spans="1:5" ht="57" customHeight="1" x14ac:dyDescent="0.25">
      <c r="A4" s="90" t="s">
        <v>489</v>
      </c>
      <c r="B4" s="3" t="s">
        <v>812</v>
      </c>
      <c r="C4" s="254"/>
      <c r="D4" s="257"/>
      <c r="E4" s="223"/>
    </row>
    <row r="5" spans="1:5" ht="36" customHeight="1" x14ac:dyDescent="0.25">
      <c r="A5" s="39" t="s">
        <v>238</v>
      </c>
      <c r="B5" s="3" t="s">
        <v>813</v>
      </c>
      <c r="C5" s="254"/>
      <c r="D5" s="257"/>
      <c r="E5" s="223"/>
    </row>
    <row r="6" spans="1:5" ht="31.5" customHeight="1" x14ac:dyDescent="0.25">
      <c r="A6" s="39" t="s">
        <v>205</v>
      </c>
      <c r="B6" s="3" t="s">
        <v>814</v>
      </c>
      <c r="C6" s="254"/>
      <c r="D6" s="257"/>
      <c r="E6" s="223"/>
    </row>
    <row r="7" spans="1:5" ht="39.75" customHeight="1" x14ac:dyDescent="0.25">
      <c r="A7" s="39" t="s">
        <v>240</v>
      </c>
      <c r="B7" s="3" t="s">
        <v>815</v>
      </c>
      <c r="C7" s="254"/>
      <c r="D7" s="257"/>
      <c r="E7" s="223"/>
    </row>
    <row r="8" spans="1:5" ht="39.75" customHeight="1" x14ac:dyDescent="0.25">
      <c r="A8" s="39" t="s">
        <v>320</v>
      </c>
      <c r="B8" s="3" t="s">
        <v>816</v>
      </c>
      <c r="C8" s="254"/>
      <c r="D8" s="257"/>
      <c r="E8" s="223"/>
    </row>
    <row r="9" spans="1:5" ht="51.75" customHeight="1" x14ac:dyDescent="0.25">
      <c r="A9" s="39" t="s">
        <v>241</v>
      </c>
      <c r="B9" s="3" t="s">
        <v>817</v>
      </c>
      <c r="C9" s="255"/>
      <c r="D9" s="258"/>
      <c r="E9" s="224"/>
    </row>
    <row r="10" spans="1:5" ht="18.75" x14ac:dyDescent="0.25">
      <c r="B10" s="5"/>
      <c r="C10" s="144"/>
      <c r="D10" s="145"/>
    </row>
    <row r="11" spans="1:5" s="114" customFormat="1" ht="26.25" customHeight="1" x14ac:dyDescent="0.25">
      <c r="A11" s="46" t="s">
        <v>258</v>
      </c>
      <c r="B11" s="21" t="s">
        <v>818</v>
      </c>
      <c r="C11" s="253"/>
      <c r="D11" s="256"/>
      <c r="E11" s="222"/>
    </row>
    <row r="12" spans="1:5" ht="26.25" customHeight="1" x14ac:dyDescent="0.25">
      <c r="A12" s="90" t="s">
        <v>236</v>
      </c>
      <c r="B12" s="3" t="s">
        <v>819</v>
      </c>
      <c r="C12" s="254"/>
      <c r="D12" s="257"/>
      <c r="E12" s="223"/>
    </row>
    <row r="13" spans="1:5" ht="26.25" customHeight="1" x14ac:dyDescent="0.25">
      <c r="A13" s="90" t="s">
        <v>237</v>
      </c>
      <c r="B13" s="3" t="s">
        <v>820</v>
      </c>
      <c r="C13" s="254"/>
      <c r="D13" s="257"/>
      <c r="E13" s="223"/>
    </row>
    <row r="14" spans="1:5" ht="26.25" customHeight="1" x14ac:dyDescent="0.25">
      <c r="A14" s="90" t="s">
        <v>490</v>
      </c>
      <c r="B14" s="3" t="s">
        <v>821</v>
      </c>
      <c r="C14" s="254"/>
      <c r="D14" s="257"/>
      <c r="E14" s="223"/>
    </row>
    <row r="15" spans="1:5" ht="52.5" customHeight="1" x14ac:dyDescent="0.25">
      <c r="A15" s="90" t="s">
        <v>492</v>
      </c>
      <c r="B15" s="3" t="s">
        <v>822</v>
      </c>
      <c r="C15" s="254"/>
      <c r="D15" s="257"/>
      <c r="E15" s="223"/>
    </row>
    <row r="16" spans="1:5" ht="51" customHeight="1" x14ac:dyDescent="0.25">
      <c r="A16" s="90" t="s">
        <v>491</v>
      </c>
      <c r="B16" s="3" t="s">
        <v>823</v>
      </c>
      <c r="C16" s="254"/>
      <c r="D16" s="257"/>
      <c r="E16" s="223"/>
    </row>
    <row r="17" spans="1:6" ht="41.25" customHeight="1" x14ac:dyDescent="0.25">
      <c r="A17" s="90" t="s">
        <v>493</v>
      </c>
      <c r="B17" s="3" t="s">
        <v>824</v>
      </c>
      <c r="C17" s="255"/>
      <c r="D17" s="258"/>
      <c r="E17" s="224"/>
    </row>
    <row r="18" spans="1:6" ht="17.25" customHeight="1" x14ac:dyDescent="0.25">
      <c r="A18" s="92"/>
      <c r="B18" s="5"/>
      <c r="C18" s="125"/>
      <c r="D18" s="146"/>
    </row>
    <row r="19" spans="1:6" ht="27.75" customHeight="1" x14ac:dyDescent="0.25">
      <c r="A19" s="46" t="s">
        <v>239</v>
      </c>
      <c r="B19" s="21" t="s">
        <v>825</v>
      </c>
      <c r="C19" s="106"/>
      <c r="D19" s="106"/>
      <c r="E19" s="259"/>
      <c r="F19" s="4" t="s">
        <v>1</v>
      </c>
    </row>
    <row r="20" spans="1:6" ht="20.25" customHeight="1" x14ac:dyDescent="0.25">
      <c r="A20" s="3" t="s">
        <v>206</v>
      </c>
      <c r="B20" s="3" t="s">
        <v>826</v>
      </c>
      <c r="C20" s="47"/>
      <c r="D20" s="75"/>
      <c r="E20" s="223"/>
      <c r="F20" s="4" t="s">
        <v>2</v>
      </c>
    </row>
    <row r="21" spans="1:6" ht="48" customHeight="1" x14ac:dyDescent="0.25">
      <c r="A21" s="3" t="s">
        <v>207</v>
      </c>
      <c r="B21" s="3" t="s">
        <v>827</v>
      </c>
      <c r="C21" s="47"/>
      <c r="D21" s="75"/>
      <c r="E21" s="223"/>
    </row>
    <row r="22" spans="1:6" ht="20.25" customHeight="1" x14ac:dyDescent="0.25">
      <c r="A22" s="3" t="s">
        <v>208</v>
      </c>
      <c r="B22" s="3" t="s">
        <v>828</v>
      </c>
      <c r="C22" s="47"/>
      <c r="D22" s="75"/>
      <c r="E22" s="223"/>
    </row>
    <row r="23" spans="1:6" ht="20.25" customHeight="1" x14ac:dyDescent="0.25">
      <c r="A23" s="3" t="s">
        <v>209</v>
      </c>
      <c r="B23" s="3" t="s">
        <v>829</v>
      </c>
      <c r="C23" s="47"/>
      <c r="D23" s="75"/>
      <c r="E23" s="223"/>
    </row>
    <row r="24" spans="1:6" ht="20.25" customHeight="1" x14ac:dyDescent="0.25">
      <c r="A24" s="3" t="s">
        <v>210</v>
      </c>
      <c r="B24" s="3" t="s">
        <v>830</v>
      </c>
      <c r="C24" s="47"/>
      <c r="D24" s="75"/>
      <c r="E24" s="223"/>
    </row>
    <row r="25" spans="1:6" ht="20.25" customHeight="1" x14ac:dyDescent="0.25">
      <c r="A25" s="3" t="s">
        <v>211</v>
      </c>
      <c r="B25" s="3" t="s">
        <v>831</v>
      </c>
      <c r="C25" s="47"/>
      <c r="D25" s="75"/>
      <c r="E25" s="223"/>
    </row>
    <row r="26" spans="1:6" ht="20.25" customHeight="1" x14ac:dyDescent="0.25">
      <c r="A26" s="3" t="s">
        <v>212</v>
      </c>
      <c r="B26" s="3" t="s">
        <v>832</v>
      </c>
      <c r="C26" s="47"/>
      <c r="D26" s="75"/>
      <c r="E26" s="223"/>
    </row>
    <row r="27" spans="1:6" ht="20.25" customHeight="1" x14ac:dyDescent="0.25">
      <c r="A27" s="3" t="s">
        <v>213</v>
      </c>
      <c r="B27" s="3" t="s">
        <v>833</v>
      </c>
      <c r="C27" s="47"/>
      <c r="D27" s="75"/>
      <c r="E27" s="223"/>
    </row>
    <row r="28" spans="1:6" ht="20.25" customHeight="1" x14ac:dyDescent="0.25">
      <c r="A28" s="3" t="s">
        <v>214</v>
      </c>
      <c r="B28" s="3" t="s">
        <v>834</v>
      </c>
      <c r="C28" s="47"/>
      <c r="D28" s="75"/>
      <c r="E28" s="223"/>
    </row>
    <row r="29" spans="1:6" ht="20.25" customHeight="1" x14ac:dyDescent="0.25">
      <c r="A29" s="3" t="s">
        <v>215</v>
      </c>
      <c r="B29" s="3" t="s">
        <v>835</v>
      </c>
      <c r="C29" s="47"/>
      <c r="D29" s="75"/>
      <c r="E29" s="223"/>
    </row>
    <row r="30" spans="1:6" ht="20.25" customHeight="1" x14ac:dyDescent="0.25">
      <c r="A30" s="3" t="s">
        <v>216</v>
      </c>
      <c r="B30" s="3" t="s">
        <v>836</v>
      </c>
      <c r="C30" s="47"/>
      <c r="D30" s="75"/>
      <c r="E30" s="223"/>
    </row>
    <row r="31" spans="1:6" ht="20.25" customHeight="1" x14ac:dyDescent="0.25">
      <c r="A31" s="5"/>
      <c r="C31" s="48"/>
      <c r="D31" s="48"/>
      <c r="E31" s="223"/>
      <c r="F31" s="5"/>
    </row>
    <row r="32" spans="1:6" ht="20.25" customHeight="1" x14ac:dyDescent="0.25">
      <c r="A32" s="3" t="s">
        <v>217</v>
      </c>
      <c r="B32" s="3" t="s">
        <v>837</v>
      </c>
      <c r="C32" s="225"/>
      <c r="D32" s="233"/>
      <c r="E32" s="223"/>
      <c r="F32" s="125"/>
    </row>
    <row r="33" spans="1:6" ht="20.25" customHeight="1" x14ac:dyDescent="0.25">
      <c r="A33" s="3" t="s">
        <v>322</v>
      </c>
      <c r="B33" s="3" t="s">
        <v>838</v>
      </c>
      <c r="C33" s="225"/>
      <c r="D33" s="233"/>
      <c r="E33" s="223"/>
      <c r="F33" s="125"/>
    </row>
    <row r="34" spans="1:6" ht="20.25" customHeight="1" x14ac:dyDescent="0.25">
      <c r="A34" s="3" t="s">
        <v>323</v>
      </c>
      <c r="B34" s="3" t="s">
        <v>839</v>
      </c>
      <c r="C34" s="225"/>
      <c r="D34" s="233"/>
      <c r="E34" s="223"/>
      <c r="F34" s="125"/>
    </row>
    <row r="35" spans="1:6" ht="20.25" customHeight="1" x14ac:dyDescent="0.25">
      <c r="A35" s="3" t="s">
        <v>324</v>
      </c>
      <c r="B35" s="3" t="s">
        <v>840</v>
      </c>
      <c r="C35" s="225"/>
      <c r="D35" s="233"/>
      <c r="E35" s="223"/>
      <c r="F35" s="125"/>
    </row>
    <row r="36" spans="1:6" ht="20.25" customHeight="1" x14ac:dyDescent="0.25">
      <c r="A36" s="3" t="s">
        <v>325</v>
      </c>
      <c r="B36" s="3" t="s">
        <v>841</v>
      </c>
      <c r="C36" s="225"/>
      <c r="D36" s="233"/>
      <c r="E36" s="223"/>
      <c r="F36" s="125"/>
    </row>
    <row r="37" spans="1:6" ht="20.25" customHeight="1" x14ac:dyDescent="0.25">
      <c r="A37" s="3" t="s">
        <v>326</v>
      </c>
      <c r="B37" s="3" t="s">
        <v>842</v>
      </c>
      <c r="C37" s="225"/>
      <c r="D37" s="233"/>
      <c r="E37" s="224"/>
      <c r="F37" s="125"/>
    </row>
    <row r="39" spans="1:6" ht="35.25" customHeight="1" x14ac:dyDescent="0.25">
      <c r="A39" s="21" t="s">
        <v>246</v>
      </c>
      <c r="B39" s="21" t="s">
        <v>843</v>
      </c>
      <c r="C39" s="253"/>
      <c r="D39" s="256"/>
      <c r="E39" s="222"/>
    </row>
    <row r="40" spans="1:6" ht="26.25" customHeight="1" x14ac:dyDescent="0.25">
      <c r="A40" s="39" t="s">
        <v>242</v>
      </c>
      <c r="B40" s="3" t="s">
        <v>837</v>
      </c>
      <c r="C40" s="254"/>
      <c r="D40" s="257"/>
      <c r="E40" s="223"/>
    </row>
    <row r="41" spans="1:6" ht="51.75" customHeight="1" x14ac:dyDescent="0.25">
      <c r="A41" s="39" t="s">
        <v>243</v>
      </c>
      <c r="B41" s="3" t="s">
        <v>844</v>
      </c>
      <c r="C41" s="254"/>
      <c r="D41" s="257"/>
      <c r="E41" s="223"/>
    </row>
    <row r="42" spans="1:6" ht="41.25" customHeight="1" x14ac:dyDescent="0.25">
      <c r="A42" s="39" t="s">
        <v>247</v>
      </c>
      <c r="B42" s="3" t="s">
        <v>845</v>
      </c>
      <c r="C42" s="254"/>
      <c r="D42" s="257"/>
      <c r="E42" s="223"/>
    </row>
    <row r="43" spans="1:6" ht="41.25" customHeight="1" x14ac:dyDescent="0.25">
      <c r="A43" s="39" t="s">
        <v>248</v>
      </c>
      <c r="B43" s="3" t="s">
        <v>846</v>
      </c>
      <c r="C43" s="254"/>
      <c r="D43" s="257"/>
      <c r="E43" s="223"/>
    </row>
    <row r="44" spans="1:6" ht="53.25" customHeight="1" x14ac:dyDescent="0.25">
      <c r="A44" s="39" t="s">
        <v>244</v>
      </c>
      <c r="B44" s="3" t="s">
        <v>847</v>
      </c>
      <c r="C44" s="254"/>
      <c r="D44" s="257"/>
      <c r="E44" s="223"/>
    </row>
    <row r="45" spans="1:6" ht="50.25" customHeight="1" x14ac:dyDescent="0.25">
      <c r="A45" s="39" t="s">
        <v>245</v>
      </c>
      <c r="B45" s="3" t="s">
        <v>848</v>
      </c>
      <c r="C45" s="255"/>
      <c r="D45" s="258"/>
      <c r="E45" s="224"/>
    </row>
    <row r="47" spans="1:6" ht="18.75" x14ac:dyDescent="0.3">
      <c r="A47" s="29" t="s">
        <v>97</v>
      </c>
      <c r="B47" s="28" t="s">
        <v>1000</v>
      </c>
      <c r="C47" s="71">
        <f>SUM(C39+C32+C11+C3)/4</f>
        <v>0</v>
      </c>
      <c r="D47" s="71">
        <f>SUM(D39+D32+D11+D3)/4</f>
        <v>0</v>
      </c>
    </row>
    <row r="48" spans="1:6" x14ac:dyDescent="0.25">
      <c r="B48" s="147"/>
    </row>
  </sheetData>
  <sheetProtection password="CB11" sheet="1" objects="1" scenarios="1" formatCells="0" formatColumns="0" formatRows="0"/>
  <mergeCells count="12">
    <mergeCell ref="C39:C45"/>
    <mergeCell ref="D39:D45"/>
    <mergeCell ref="E19:E37"/>
    <mergeCell ref="D3:D9"/>
    <mergeCell ref="E3:E9"/>
    <mergeCell ref="E39:E45"/>
    <mergeCell ref="E11:E17"/>
    <mergeCell ref="D11:D17"/>
    <mergeCell ref="D32:D37"/>
    <mergeCell ref="C3:C9"/>
    <mergeCell ref="C11:C17"/>
    <mergeCell ref="C32:C37"/>
  </mergeCells>
  <dataValidations count="2">
    <dataValidation type="list" allowBlank="1" showInputMessage="1" showErrorMessage="1" sqref="C20:D30">
      <formula1>$F$19:$F$20</formula1>
    </dataValidation>
    <dataValidation type="list" allowBlank="1" showInputMessage="1" showErrorMessage="1" sqref="C18">
      <formula1>$F$3:$F$9</formula1>
    </dataValidation>
  </dataValidations>
  <pageMargins left="0.7" right="0.7" top="0.75" bottom="0.75" header="0.3" footer="0.3"/>
  <pageSetup scale="60" fitToHeight="2"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'1 Politique'!$E$3:$E$9</xm:f>
          </x14:formula1>
          <xm:sqref>C11 C3 C39 C32:C37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pageSetUpPr fitToPage="1"/>
  </sheetPr>
  <dimension ref="A1:K26"/>
  <sheetViews>
    <sheetView showGridLines="0" zoomScale="96" zoomScaleNormal="96" workbookViewId="0">
      <selection activeCell="A5" sqref="A5"/>
    </sheetView>
  </sheetViews>
  <sheetFormatPr defaultColWidth="9.140625" defaultRowHeight="15" x14ac:dyDescent="0.25"/>
  <cols>
    <col min="1" max="1" width="33.42578125" style="4" customWidth="1"/>
    <col min="2" max="8" width="18.140625" style="4" customWidth="1"/>
    <col min="9" max="9" width="19.85546875" style="4" customWidth="1"/>
    <col min="10" max="10" width="18.140625" style="4" customWidth="1"/>
    <col min="11" max="11" width="17.28515625" style="4" customWidth="1"/>
    <col min="12" max="16384" width="9.140625" style="6"/>
  </cols>
  <sheetData>
    <row r="1" spans="1:11" s="169" customFormat="1" ht="70.900000000000006" customHeight="1" x14ac:dyDescent="0.25">
      <c r="A1" s="10"/>
      <c r="B1" s="203" t="s">
        <v>849</v>
      </c>
      <c r="C1" s="204" t="s">
        <v>542</v>
      </c>
      <c r="D1" s="151" t="s">
        <v>634</v>
      </c>
      <c r="E1" s="205" t="s">
        <v>850</v>
      </c>
      <c r="F1" s="152" t="s">
        <v>710</v>
      </c>
      <c r="G1" s="206" t="s">
        <v>733</v>
      </c>
      <c r="H1" s="153" t="s">
        <v>851</v>
      </c>
      <c r="I1" s="154" t="s">
        <v>784</v>
      </c>
      <c r="J1" s="155" t="s">
        <v>810</v>
      </c>
      <c r="K1" s="168"/>
    </row>
    <row r="2" spans="1:11" s="171" customFormat="1" ht="22.5" customHeight="1" x14ac:dyDescent="0.25">
      <c r="A2" s="196" t="s">
        <v>988</v>
      </c>
      <c r="B2" s="62">
        <v>5</v>
      </c>
      <c r="C2" s="62">
        <v>5</v>
      </c>
      <c r="D2" s="62">
        <v>5</v>
      </c>
      <c r="E2" s="62">
        <v>5</v>
      </c>
      <c r="F2" s="62">
        <v>5</v>
      </c>
      <c r="G2" s="62">
        <v>5</v>
      </c>
      <c r="H2" s="62">
        <v>5</v>
      </c>
      <c r="I2" s="62">
        <v>5</v>
      </c>
      <c r="J2" s="62">
        <v>5</v>
      </c>
      <c r="K2" s="170"/>
    </row>
    <row r="3" spans="1:11" s="173" customFormat="1" ht="22.5" customHeight="1" x14ac:dyDescent="0.25">
      <c r="A3" s="197" t="s">
        <v>989</v>
      </c>
      <c r="B3" s="62">
        <f>'1 Politique'!C59</f>
        <v>0</v>
      </c>
      <c r="C3" s="62">
        <f>'2 Risques'!C131</f>
        <v>0</v>
      </c>
      <c r="D3" s="62">
        <f>'3 Gestion'!C43</f>
        <v>0</v>
      </c>
      <c r="E3" s="62">
        <f>'4 Organisation'!C48</f>
        <v>0</v>
      </c>
      <c r="F3" s="62">
        <f>'5 Urgence'!C35</f>
        <v>0</v>
      </c>
      <c r="G3" s="62">
        <f>'6 Parties Prenantes'!C38</f>
        <v>0</v>
      </c>
      <c r="H3" s="62">
        <f>'7 Communication &amp; Griefs'!C27</f>
        <v>0</v>
      </c>
      <c r="I3" s="62">
        <f>'8 Divulgation'!C39</f>
        <v>0</v>
      </c>
      <c r="J3" s="62">
        <f>'9 Suivi'!C47</f>
        <v>0</v>
      </c>
      <c r="K3" s="172"/>
    </row>
    <row r="4" spans="1:11" s="173" customFormat="1" ht="22.5" customHeight="1" x14ac:dyDescent="0.25">
      <c r="A4" s="198" t="s">
        <v>990</v>
      </c>
      <c r="B4" s="62">
        <f>'1 Politique'!D59</f>
        <v>0</v>
      </c>
      <c r="C4" s="62">
        <f>'2 Risques'!D131</f>
        <v>0</v>
      </c>
      <c r="D4" s="62">
        <f>'3 Gestion'!D43</f>
        <v>0</v>
      </c>
      <c r="E4" s="62">
        <f>'4 Organisation'!D48</f>
        <v>0</v>
      </c>
      <c r="F4" s="62">
        <f>'5 Urgence'!D35</f>
        <v>0</v>
      </c>
      <c r="G4" s="62">
        <f>'6 Parties Prenantes'!D38</f>
        <v>0</v>
      </c>
      <c r="H4" s="62">
        <f>'7 Communication &amp; Griefs'!D27</f>
        <v>0</v>
      </c>
      <c r="I4" s="62">
        <f>'8 Divulgation'!D39</f>
        <v>0</v>
      </c>
      <c r="J4" s="62">
        <f>'9 Suivi'!D47</f>
        <v>0</v>
      </c>
      <c r="K4" s="172"/>
    </row>
    <row r="5" spans="1:11" ht="409.5" customHeight="1" x14ac:dyDescent="0.25"/>
    <row r="6" spans="1:11" s="4" customFormat="1" x14ac:dyDescent="0.25"/>
    <row r="7" spans="1:11" s="174" customFormat="1" ht="12.75" x14ac:dyDescent="0.25"/>
    <row r="8" spans="1:11" s="174" customFormat="1" ht="12.75" x14ac:dyDescent="0.25"/>
    <row r="9" spans="1:11" s="174" customFormat="1" ht="12.75" x14ac:dyDescent="0.25"/>
    <row r="10" spans="1:11" s="174" customFormat="1" ht="12.75" x14ac:dyDescent="0.25"/>
    <row r="11" spans="1:11" s="174" customFormat="1" ht="12.75" x14ac:dyDescent="0.25"/>
    <row r="12" spans="1:11" s="174" customFormat="1" ht="12.75" x14ac:dyDescent="0.25"/>
    <row r="13" spans="1:11" s="4" customFormat="1" x14ac:dyDescent="0.25"/>
    <row r="14" spans="1:11" s="4" customFormat="1" x14ac:dyDescent="0.25"/>
    <row r="15" spans="1:11" s="4" customFormat="1" x14ac:dyDescent="0.25"/>
    <row r="16" spans="1:11" s="4" customFormat="1" x14ac:dyDescent="0.25"/>
    <row r="17" s="4" customFormat="1" x14ac:dyDescent="0.25"/>
    <row r="18" s="4" customFormat="1" x14ac:dyDescent="0.25"/>
    <row r="19" s="4" customFormat="1" x14ac:dyDescent="0.25"/>
    <row r="20" s="4" customFormat="1" x14ac:dyDescent="0.25"/>
    <row r="21" s="4" customFormat="1" x14ac:dyDescent="0.25"/>
    <row r="22" s="4" customFormat="1" x14ac:dyDescent="0.25"/>
    <row r="23" s="4" customFormat="1" x14ac:dyDescent="0.25"/>
    <row r="24" s="4" customFormat="1" x14ac:dyDescent="0.25"/>
    <row r="25" s="4" customFormat="1" x14ac:dyDescent="0.25"/>
    <row r="26" s="4" customFormat="1" x14ac:dyDescent="0.25"/>
  </sheetData>
  <sheetProtection password="CB11" sheet="1" objects="1" scenarios="1" formatCells="0" formatColumns="0" formatRows="0"/>
  <pageMargins left="0.28999999999999998" right="0.22" top="0.72" bottom="0.52" header="0.3" footer="0.3"/>
  <pageSetup scale="51"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8"/>
  <sheetViews>
    <sheetView zoomScale="70" zoomScaleNormal="70" workbookViewId="0">
      <pane xSplit="1" ySplit="2" topLeftCell="E3" activePane="bottomRight" state="frozen"/>
      <selection activeCell="B56" sqref="B56"/>
      <selection pane="topRight" activeCell="B56" sqref="B56"/>
      <selection pane="bottomLeft" activeCell="B56" sqref="B56"/>
      <selection pane="bottomRight" activeCell="G4" sqref="G4"/>
    </sheetView>
  </sheetViews>
  <sheetFormatPr defaultColWidth="9.140625" defaultRowHeight="15" x14ac:dyDescent="0.25"/>
  <cols>
    <col min="1" max="1" width="7.28515625" style="94" customWidth="1"/>
    <col min="2" max="2" width="1.28515625" style="94" hidden="1" customWidth="1"/>
    <col min="3" max="3" width="30.42578125" style="94" customWidth="1"/>
    <col min="4" max="4" width="1.5703125" style="94" hidden="1" customWidth="1"/>
    <col min="5" max="5" width="34.28515625" style="94" customWidth="1"/>
    <col min="6" max="6" width="17.140625" style="94" hidden="1" customWidth="1"/>
    <col min="7" max="7" width="34.28515625" style="94" customWidth="1"/>
    <col min="8" max="8" width="17.7109375" style="94" hidden="1" customWidth="1"/>
    <col min="9" max="9" width="34.5703125" style="94" customWidth="1"/>
    <col min="10" max="10" width="17.140625" style="94" hidden="1" customWidth="1"/>
    <col min="11" max="11" width="32.5703125" style="94" customWidth="1"/>
    <col min="12" max="12" width="17.7109375" style="94" hidden="1" customWidth="1"/>
    <col min="13" max="13" width="33.140625" style="94" customWidth="1"/>
    <col min="14" max="14" width="17.7109375" style="94" hidden="1" customWidth="1"/>
    <col min="15" max="15" width="32" style="94" customWidth="1"/>
    <col min="16" max="16" width="17.7109375" style="94" hidden="1" customWidth="1"/>
    <col min="17" max="17" width="37.140625" style="94" customWidth="1"/>
    <col min="18" max="18" width="0.140625" style="94" hidden="1" customWidth="1"/>
    <col min="19" max="19" width="36.85546875" style="94" customWidth="1"/>
    <col min="20" max="16384" width="9.140625" style="94"/>
  </cols>
  <sheetData>
    <row r="1" spans="1:19" ht="32.25" customHeight="1" x14ac:dyDescent="0.25">
      <c r="A1" s="103"/>
      <c r="B1" s="260" t="s">
        <v>991</v>
      </c>
      <c r="C1" s="260"/>
      <c r="D1" s="260"/>
      <c r="E1" s="260"/>
      <c r="F1" s="260"/>
      <c r="G1" s="260"/>
      <c r="H1" s="260"/>
      <c r="I1" s="260"/>
      <c r="J1" s="260"/>
      <c r="K1" s="260"/>
      <c r="L1" s="260"/>
      <c r="M1" s="260"/>
      <c r="N1" s="260"/>
      <c r="O1" s="260"/>
      <c r="P1" s="260"/>
      <c r="Q1" s="260"/>
      <c r="R1" s="260"/>
      <c r="S1" s="104"/>
    </row>
    <row r="2" spans="1:19" s="181" customFormat="1" ht="67.150000000000006" customHeight="1" x14ac:dyDescent="0.3">
      <c r="A2" s="180"/>
      <c r="B2" s="261" t="s">
        <v>849</v>
      </c>
      <c r="C2" s="261"/>
      <c r="D2" s="262" t="s">
        <v>542</v>
      </c>
      <c r="E2" s="262"/>
      <c r="F2" s="263" t="s">
        <v>634</v>
      </c>
      <c r="G2" s="263"/>
      <c r="H2" s="264" t="s">
        <v>850</v>
      </c>
      <c r="I2" s="264"/>
      <c r="J2" s="265" t="s">
        <v>710</v>
      </c>
      <c r="K2" s="265"/>
      <c r="L2" s="266" t="s">
        <v>733</v>
      </c>
      <c r="M2" s="266"/>
      <c r="N2" s="267" t="s">
        <v>851</v>
      </c>
      <c r="O2" s="267"/>
      <c r="P2" s="268" t="s">
        <v>784</v>
      </c>
      <c r="Q2" s="268"/>
      <c r="R2" s="269" t="s">
        <v>810</v>
      </c>
      <c r="S2" s="269"/>
    </row>
    <row r="3" spans="1:19" s="93" customFormat="1" ht="196.5" customHeight="1" x14ac:dyDescent="0.25">
      <c r="A3" s="95">
        <v>5</v>
      </c>
      <c r="B3" s="31" t="s">
        <v>454</v>
      </c>
      <c r="C3" s="105" t="s">
        <v>852</v>
      </c>
      <c r="D3" s="31" t="s">
        <v>455</v>
      </c>
      <c r="E3" s="105" t="s">
        <v>858</v>
      </c>
      <c r="F3" s="31" t="s">
        <v>456</v>
      </c>
      <c r="G3" s="105" t="s">
        <v>1006</v>
      </c>
      <c r="H3" s="31" t="s">
        <v>105</v>
      </c>
      <c r="I3" s="105" t="s">
        <v>869</v>
      </c>
      <c r="J3" s="31" t="s">
        <v>457</v>
      </c>
      <c r="K3" s="105" t="s">
        <v>875</v>
      </c>
      <c r="L3" s="31" t="s">
        <v>108</v>
      </c>
      <c r="M3" s="105" t="s">
        <v>881</v>
      </c>
      <c r="N3" s="31" t="s">
        <v>458</v>
      </c>
      <c r="O3" s="105" t="s">
        <v>887</v>
      </c>
      <c r="P3" s="31" t="s">
        <v>459</v>
      </c>
      <c r="Q3" s="105" t="s">
        <v>893</v>
      </c>
      <c r="R3" s="31" t="s">
        <v>171</v>
      </c>
      <c r="S3" s="105" t="s">
        <v>899</v>
      </c>
    </row>
    <row r="4" spans="1:19" ht="176.25" customHeight="1" x14ac:dyDescent="0.25">
      <c r="A4" s="95">
        <v>4</v>
      </c>
      <c r="B4" s="30" t="s">
        <v>460</v>
      </c>
      <c r="C4" s="105" t="s">
        <v>853</v>
      </c>
      <c r="D4" s="30" t="s">
        <v>100</v>
      </c>
      <c r="E4" s="105" t="s">
        <v>859</v>
      </c>
      <c r="F4" s="30" t="s">
        <v>461</v>
      </c>
      <c r="G4" s="105" t="s">
        <v>864</v>
      </c>
      <c r="H4" s="30" t="s">
        <v>167</v>
      </c>
      <c r="I4" s="105" t="s">
        <v>870</v>
      </c>
      <c r="J4" s="30" t="s">
        <v>107</v>
      </c>
      <c r="K4" s="105" t="s">
        <v>876</v>
      </c>
      <c r="L4" s="30" t="s">
        <v>109</v>
      </c>
      <c r="M4" s="105" t="s">
        <v>882</v>
      </c>
      <c r="N4" s="30" t="s">
        <v>112</v>
      </c>
      <c r="O4" s="105" t="s">
        <v>888</v>
      </c>
      <c r="P4" s="30" t="s">
        <v>114</v>
      </c>
      <c r="Q4" s="105" t="s">
        <v>894</v>
      </c>
      <c r="R4" s="30" t="s">
        <v>116</v>
      </c>
      <c r="S4" s="105" t="s">
        <v>900</v>
      </c>
    </row>
    <row r="5" spans="1:19" s="93" customFormat="1" ht="168.75" customHeight="1" x14ac:dyDescent="0.25">
      <c r="A5" s="95">
        <v>3</v>
      </c>
      <c r="B5" s="31" t="s">
        <v>497</v>
      </c>
      <c r="C5" s="105" t="s">
        <v>854</v>
      </c>
      <c r="D5" s="31" t="s">
        <v>101</v>
      </c>
      <c r="E5" s="105" t="s">
        <v>860</v>
      </c>
      <c r="F5" s="31" t="s">
        <v>462</v>
      </c>
      <c r="G5" s="105" t="s">
        <v>865</v>
      </c>
      <c r="H5" s="31" t="s">
        <v>106</v>
      </c>
      <c r="I5" s="105" t="s">
        <v>871</v>
      </c>
      <c r="J5" s="31" t="s">
        <v>169</v>
      </c>
      <c r="K5" s="105" t="s">
        <v>877</v>
      </c>
      <c r="L5" s="31" t="s">
        <v>110</v>
      </c>
      <c r="M5" s="105" t="s">
        <v>883</v>
      </c>
      <c r="N5" s="31" t="s">
        <v>173</v>
      </c>
      <c r="O5" s="105" t="s">
        <v>889</v>
      </c>
      <c r="P5" s="31" t="s">
        <v>172</v>
      </c>
      <c r="Q5" s="105" t="s">
        <v>895</v>
      </c>
      <c r="R5" s="31" t="s">
        <v>117</v>
      </c>
      <c r="S5" s="105" t="s">
        <v>901</v>
      </c>
    </row>
    <row r="6" spans="1:19" s="93" customFormat="1" ht="189.75" customHeight="1" x14ac:dyDescent="0.25">
      <c r="A6" s="95">
        <v>2</v>
      </c>
      <c r="B6" s="31" t="s">
        <v>98</v>
      </c>
      <c r="C6" s="105" t="s">
        <v>855</v>
      </c>
      <c r="D6" s="31" t="s">
        <v>102</v>
      </c>
      <c r="E6" s="105" t="s">
        <v>861</v>
      </c>
      <c r="F6" s="31" t="s">
        <v>104</v>
      </c>
      <c r="G6" s="105" t="s">
        <v>866</v>
      </c>
      <c r="H6" s="31" t="s">
        <v>463</v>
      </c>
      <c r="I6" s="105" t="s">
        <v>872</v>
      </c>
      <c r="J6" s="31" t="s">
        <v>464</v>
      </c>
      <c r="K6" s="105" t="s">
        <v>878</v>
      </c>
      <c r="L6" s="31" t="s">
        <v>111</v>
      </c>
      <c r="M6" s="105" t="s">
        <v>884</v>
      </c>
      <c r="N6" s="31" t="s">
        <v>113</v>
      </c>
      <c r="O6" s="105" t="s">
        <v>890</v>
      </c>
      <c r="P6" s="31" t="s">
        <v>115</v>
      </c>
      <c r="Q6" s="105" t="s">
        <v>896</v>
      </c>
      <c r="R6" s="31" t="s">
        <v>118</v>
      </c>
      <c r="S6" s="105" t="s">
        <v>902</v>
      </c>
    </row>
    <row r="7" spans="1:19" s="93" customFormat="1" ht="129" customHeight="1" x14ac:dyDescent="0.25">
      <c r="A7" s="95">
        <v>1</v>
      </c>
      <c r="B7" s="31" t="s">
        <v>99</v>
      </c>
      <c r="C7" s="105" t="s">
        <v>856</v>
      </c>
      <c r="D7" s="31" t="s">
        <v>465</v>
      </c>
      <c r="E7" s="105" t="s">
        <v>862</v>
      </c>
      <c r="F7" s="31" t="s">
        <v>466</v>
      </c>
      <c r="G7" s="105" t="s">
        <v>867</v>
      </c>
      <c r="H7" s="31" t="s">
        <v>467</v>
      </c>
      <c r="I7" s="105" t="s">
        <v>873</v>
      </c>
      <c r="J7" s="31" t="s">
        <v>468</v>
      </c>
      <c r="K7" s="105" t="s">
        <v>879</v>
      </c>
      <c r="L7" s="31" t="s">
        <v>469</v>
      </c>
      <c r="M7" s="105" t="s">
        <v>885</v>
      </c>
      <c r="N7" s="31" t="s">
        <v>470</v>
      </c>
      <c r="O7" s="105" t="s">
        <v>891</v>
      </c>
      <c r="P7" s="31" t="s">
        <v>471</v>
      </c>
      <c r="Q7" s="105" t="s">
        <v>897</v>
      </c>
      <c r="R7" s="31" t="s">
        <v>472</v>
      </c>
      <c r="S7" s="105" t="s">
        <v>903</v>
      </c>
    </row>
    <row r="8" spans="1:19" s="93" customFormat="1" ht="95.25" customHeight="1" x14ac:dyDescent="0.25">
      <c r="A8" s="95">
        <v>0</v>
      </c>
      <c r="B8" s="31" t="s">
        <v>473</v>
      </c>
      <c r="C8" s="105" t="s">
        <v>857</v>
      </c>
      <c r="D8" s="31" t="s">
        <v>474</v>
      </c>
      <c r="E8" s="105" t="s">
        <v>863</v>
      </c>
      <c r="F8" s="31" t="s">
        <v>475</v>
      </c>
      <c r="G8" s="105" t="s">
        <v>868</v>
      </c>
      <c r="H8" s="31" t="s">
        <v>476</v>
      </c>
      <c r="I8" s="105" t="s">
        <v>874</v>
      </c>
      <c r="J8" s="31" t="s">
        <v>477</v>
      </c>
      <c r="K8" s="105" t="s">
        <v>880</v>
      </c>
      <c r="L8" s="31" t="s">
        <v>478</v>
      </c>
      <c r="M8" s="105" t="s">
        <v>886</v>
      </c>
      <c r="N8" s="31" t="s">
        <v>479</v>
      </c>
      <c r="O8" s="105" t="s">
        <v>892</v>
      </c>
      <c r="P8" s="31" t="s">
        <v>480</v>
      </c>
      <c r="Q8" s="105" t="s">
        <v>898</v>
      </c>
      <c r="R8" s="31" t="s">
        <v>119</v>
      </c>
      <c r="S8" s="105" t="s">
        <v>904</v>
      </c>
    </row>
  </sheetData>
  <sheetProtection password="CB11" sheet="1" objects="1" scenarios="1" formatCells="0" formatColumns="0" formatRows="0"/>
  <mergeCells count="10">
    <mergeCell ref="B1:R1"/>
    <mergeCell ref="B2:C2"/>
    <mergeCell ref="D2:E2"/>
    <mergeCell ref="F2:G2"/>
    <mergeCell ref="H2:I2"/>
    <mergeCell ref="J2:K2"/>
    <mergeCell ref="L2:M2"/>
    <mergeCell ref="N2:O2"/>
    <mergeCell ref="P2:Q2"/>
    <mergeCell ref="R2:S2"/>
  </mergeCells>
  <pageMargins left="0.7" right="0.7" top="0.75" bottom="0.75" header="0.3" footer="0.3"/>
  <pageSetup scale="39" fitToHeight="2"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78"/>
  <sheetViews>
    <sheetView zoomScale="70" zoomScaleNormal="70" workbookViewId="0">
      <pane xSplit="1" ySplit="2" topLeftCell="B3" activePane="bottomRight" state="frozen"/>
      <selection activeCell="B56" sqref="B56"/>
      <selection pane="topRight" activeCell="B56" sqref="B56"/>
      <selection pane="bottomLeft" activeCell="B56" sqref="B56"/>
      <selection pane="bottomRight" activeCell="Q6" sqref="Q6"/>
    </sheetView>
  </sheetViews>
  <sheetFormatPr defaultColWidth="9.140625" defaultRowHeight="15" x14ac:dyDescent="0.25"/>
  <cols>
    <col min="1" max="1" width="4.140625" style="97" customWidth="1"/>
    <col min="2" max="2" width="18.42578125" style="97" hidden="1" customWidth="1"/>
    <col min="3" max="3" width="27.85546875" style="97" customWidth="1"/>
    <col min="4" max="4" width="18.42578125" style="97" hidden="1" customWidth="1"/>
    <col min="5" max="5" width="32.85546875" style="97" customWidth="1"/>
    <col min="6" max="6" width="19.28515625" style="97" hidden="1" customWidth="1"/>
    <col min="7" max="7" width="32.85546875" style="97" customWidth="1"/>
    <col min="8" max="8" width="13.42578125" style="97" hidden="1" customWidth="1"/>
    <col min="9" max="9" width="42" style="97" customWidth="1"/>
    <col min="10" max="10" width="1.140625" style="97" hidden="1" customWidth="1"/>
    <col min="11" max="11" width="34.42578125" style="97" customWidth="1"/>
    <col min="12" max="12" width="0.140625" style="97" hidden="1" customWidth="1"/>
    <col min="13" max="13" width="32.5703125" style="97" customWidth="1"/>
    <col min="14" max="14" width="18.42578125" style="97" hidden="1" customWidth="1"/>
    <col min="15" max="15" width="32.28515625" style="97" customWidth="1"/>
    <col min="16" max="16" width="9.7109375" style="97" hidden="1" customWidth="1"/>
    <col min="17" max="17" width="39.5703125" style="97" customWidth="1"/>
    <col min="18" max="18" width="18.42578125" style="97" hidden="1" customWidth="1"/>
    <col min="19" max="19" width="36" style="97" customWidth="1"/>
    <col min="20" max="16384" width="9.140625" style="97"/>
  </cols>
  <sheetData>
    <row r="1" spans="1:19" s="96" customFormat="1" ht="32.25" customHeight="1" x14ac:dyDescent="0.25">
      <c r="A1" s="100"/>
      <c r="B1" s="270" t="s">
        <v>987</v>
      </c>
      <c r="C1" s="270"/>
      <c r="D1" s="270"/>
      <c r="E1" s="270"/>
      <c r="F1" s="270"/>
      <c r="G1" s="270"/>
      <c r="H1" s="270"/>
      <c r="I1" s="270"/>
      <c r="J1" s="270"/>
      <c r="K1" s="270"/>
      <c r="L1" s="270"/>
      <c r="M1" s="270"/>
      <c r="N1" s="270"/>
      <c r="O1" s="270"/>
      <c r="P1" s="270"/>
      <c r="Q1" s="270"/>
      <c r="R1" s="270"/>
      <c r="S1" s="101"/>
    </row>
    <row r="2" spans="1:19" s="149" customFormat="1" ht="56.45" customHeight="1" x14ac:dyDescent="0.3">
      <c r="A2" s="148"/>
      <c r="B2" s="261" t="s">
        <v>849</v>
      </c>
      <c r="C2" s="261"/>
      <c r="D2" s="262" t="s">
        <v>542</v>
      </c>
      <c r="E2" s="262"/>
      <c r="F2" s="263" t="s">
        <v>634</v>
      </c>
      <c r="G2" s="263"/>
      <c r="H2" s="264" t="s">
        <v>850</v>
      </c>
      <c r="I2" s="264"/>
      <c r="J2" s="265" t="s">
        <v>710</v>
      </c>
      <c r="K2" s="265"/>
      <c r="L2" s="266" t="s">
        <v>733</v>
      </c>
      <c r="M2" s="266"/>
      <c r="N2" s="267" t="s">
        <v>851</v>
      </c>
      <c r="O2" s="267"/>
      <c r="P2" s="268" t="s">
        <v>784</v>
      </c>
      <c r="Q2" s="268"/>
      <c r="R2" s="271" t="s">
        <v>810</v>
      </c>
      <c r="S2" s="271"/>
    </row>
    <row r="3" spans="1:19" s="99" customFormat="1" ht="198" customHeight="1" x14ac:dyDescent="0.25">
      <c r="A3" s="95">
        <v>5</v>
      </c>
      <c r="B3" s="98" t="s">
        <v>488</v>
      </c>
      <c r="C3" s="102" t="s">
        <v>911</v>
      </c>
      <c r="D3" s="98" t="s">
        <v>487</v>
      </c>
      <c r="E3" s="102" t="s">
        <v>917</v>
      </c>
      <c r="F3" s="98" t="s">
        <v>486</v>
      </c>
      <c r="G3" s="102" t="s">
        <v>905</v>
      </c>
      <c r="H3" s="98" t="s">
        <v>485</v>
      </c>
      <c r="I3" s="102" t="s">
        <v>923</v>
      </c>
      <c r="J3" s="98"/>
      <c r="K3" s="102" t="s">
        <v>929</v>
      </c>
      <c r="L3" s="98"/>
      <c r="M3" s="102" t="s">
        <v>935</v>
      </c>
      <c r="N3" s="98"/>
      <c r="O3" s="102" t="s">
        <v>941</v>
      </c>
      <c r="P3" s="98"/>
      <c r="Q3" s="102" t="s">
        <v>947</v>
      </c>
      <c r="R3" s="98"/>
      <c r="S3" s="98" t="s">
        <v>952</v>
      </c>
    </row>
    <row r="4" spans="1:19" s="99" customFormat="1" ht="179.25" customHeight="1" x14ac:dyDescent="0.25">
      <c r="A4" s="95">
        <v>4</v>
      </c>
      <c r="B4" s="98" t="s">
        <v>120</v>
      </c>
      <c r="C4" s="102" t="s">
        <v>912</v>
      </c>
      <c r="D4" s="98" t="s">
        <v>125</v>
      </c>
      <c r="E4" s="102" t="s">
        <v>918</v>
      </c>
      <c r="F4" s="98" t="s">
        <v>131</v>
      </c>
      <c r="G4" s="102" t="s">
        <v>906</v>
      </c>
      <c r="H4" s="98" t="s">
        <v>133</v>
      </c>
      <c r="I4" s="102" t="s">
        <v>924</v>
      </c>
      <c r="J4" s="98"/>
      <c r="K4" s="102" t="s">
        <v>930</v>
      </c>
      <c r="L4" s="98"/>
      <c r="M4" s="102" t="s">
        <v>936</v>
      </c>
      <c r="N4" s="98"/>
      <c r="O4" s="102" t="s">
        <v>942</v>
      </c>
      <c r="P4" s="98"/>
      <c r="Q4" s="102" t="s">
        <v>948</v>
      </c>
      <c r="R4" s="98"/>
      <c r="S4" s="98" t="s">
        <v>953</v>
      </c>
    </row>
    <row r="5" spans="1:19" s="99" customFormat="1" ht="210.75" customHeight="1" x14ac:dyDescent="0.25">
      <c r="A5" s="95">
        <v>3</v>
      </c>
      <c r="B5" s="98" t="s">
        <v>121</v>
      </c>
      <c r="C5" s="102" t="s">
        <v>913</v>
      </c>
      <c r="D5" s="98" t="s">
        <v>126</v>
      </c>
      <c r="E5" s="102" t="s">
        <v>919</v>
      </c>
      <c r="F5" s="98" t="s">
        <v>129</v>
      </c>
      <c r="G5" s="102" t="s">
        <v>907</v>
      </c>
      <c r="H5" s="98" t="s">
        <v>132</v>
      </c>
      <c r="I5" s="102" t="s">
        <v>925</v>
      </c>
      <c r="J5" s="98"/>
      <c r="K5" s="102" t="s">
        <v>931</v>
      </c>
      <c r="L5" s="98"/>
      <c r="M5" s="102" t="s">
        <v>937</v>
      </c>
      <c r="N5" s="98"/>
      <c r="O5" s="102" t="s">
        <v>943</v>
      </c>
      <c r="P5" s="98"/>
      <c r="Q5" s="102" t="s">
        <v>949</v>
      </c>
      <c r="R5" s="98"/>
      <c r="S5" s="98" t="s">
        <v>954</v>
      </c>
    </row>
    <row r="6" spans="1:19" s="99" customFormat="1" ht="174.75" customHeight="1" x14ac:dyDescent="0.25">
      <c r="A6" s="95">
        <v>2</v>
      </c>
      <c r="B6" s="98" t="s">
        <v>122</v>
      </c>
      <c r="C6" s="102" t="s">
        <v>914</v>
      </c>
      <c r="D6" s="98" t="s">
        <v>128</v>
      </c>
      <c r="E6" s="102" t="s">
        <v>920</v>
      </c>
      <c r="F6" s="98" t="s">
        <v>166</v>
      </c>
      <c r="G6" s="102" t="s">
        <v>908</v>
      </c>
      <c r="H6" s="98" t="s">
        <v>130</v>
      </c>
      <c r="I6" s="102" t="s">
        <v>926</v>
      </c>
      <c r="J6" s="98"/>
      <c r="K6" s="102" t="s">
        <v>932</v>
      </c>
      <c r="L6" s="98"/>
      <c r="M6" s="102" t="s">
        <v>938</v>
      </c>
      <c r="N6" s="98"/>
      <c r="O6" s="102" t="s">
        <v>944</v>
      </c>
      <c r="P6" s="98"/>
      <c r="Q6" s="102" t="s">
        <v>950</v>
      </c>
      <c r="R6" s="98"/>
      <c r="S6" s="98" t="s">
        <v>955</v>
      </c>
    </row>
    <row r="7" spans="1:19" s="99" customFormat="1" ht="183.6" customHeight="1" x14ac:dyDescent="0.25">
      <c r="A7" s="95">
        <v>1</v>
      </c>
      <c r="B7" s="98" t="s">
        <v>123</v>
      </c>
      <c r="C7" s="102" t="s">
        <v>915</v>
      </c>
      <c r="D7" s="98" t="s">
        <v>484</v>
      </c>
      <c r="E7" s="102" t="s">
        <v>921</v>
      </c>
      <c r="F7" s="98" t="s">
        <v>127</v>
      </c>
      <c r="G7" s="102" t="s">
        <v>909</v>
      </c>
      <c r="H7" s="98" t="s">
        <v>483</v>
      </c>
      <c r="I7" s="102" t="s">
        <v>927</v>
      </c>
      <c r="J7" s="98"/>
      <c r="K7" s="102" t="s">
        <v>933</v>
      </c>
      <c r="L7" s="98"/>
      <c r="M7" s="102" t="s">
        <v>939</v>
      </c>
      <c r="N7" s="98"/>
      <c r="O7" s="102" t="s">
        <v>945</v>
      </c>
      <c r="P7" s="98"/>
      <c r="Q7" s="102" t="s">
        <v>951</v>
      </c>
      <c r="R7" s="98"/>
      <c r="S7" s="98" t="s">
        <v>956</v>
      </c>
    </row>
    <row r="8" spans="1:19" s="99" customFormat="1" ht="178.9" customHeight="1" x14ac:dyDescent="0.25">
      <c r="A8" s="95">
        <v>0</v>
      </c>
      <c r="B8" s="98" t="s">
        <v>124</v>
      </c>
      <c r="C8" s="102" t="s">
        <v>916</v>
      </c>
      <c r="D8" s="98" t="s">
        <v>482</v>
      </c>
      <c r="E8" s="102" t="s">
        <v>922</v>
      </c>
      <c r="F8" s="98" t="s">
        <v>481</v>
      </c>
      <c r="G8" s="102" t="s">
        <v>910</v>
      </c>
      <c r="H8" s="98" t="s">
        <v>168</v>
      </c>
      <c r="I8" s="102" t="s">
        <v>928</v>
      </c>
      <c r="J8" s="98"/>
      <c r="K8" s="102" t="s">
        <v>934</v>
      </c>
      <c r="L8" s="98"/>
      <c r="M8" s="102" t="s">
        <v>940</v>
      </c>
      <c r="N8" s="98"/>
      <c r="O8" s="102" t="s">
        <v>946</v>
      </c>
      <c r="P8" s="98"/>
      <c r="Q8" s="102" t="s">
        <v>940</v>
      </c>
      <c r="R8" s="98"/>
      <c r="S8" s="98" t="s">
        <v>957</v>
      </c>
    </row>
    <row r="78" spans="6:6" x14ac:dyDescent="0.25">
      <c r="F78" s="97" t="s">
        <v>170</v>
      </c>
    </row>
  </sheetData>
  <sheetProtection password="CB11" sheet="1" objects="1" scenarios="1" formatCells="0" formatColumns="0" formatRows="0"/>
  <mergeCells count="10">
    <mergeCell ref="B1:R1"/>
    <mergeCell ref="B2:C2"/>
    <mergeCell ref="D2:E2"/>
    <mergeCell ref="F2:G2"/>
    <mergeCell ref="H2:I2"/>
    <mergeCell ref="J2:K2"/>
    <mergeCell ref="L2:M2"/>
    <mergeCell ref="N2:O2"/>
    <mergeCell ref="P2:Q2"/>
    <mergeCell ref="R2:S2"/>
  </mergeCells>
  <pageMargins left="0.7" right="0.7" top="0.75" bottom="0.75" header="0.3" footer="0.3"/>
  <pageSetup scale="38" fitToHeight="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pageSetUpPr fitToPage="1"/>
  </sheetPr>
  <dimension ref="A1:F26"/>
  <sheetViews>
    <sheetView zoomScaleNormal="100" workbookViewId="0">
      <pane xSplit="4" ySplit="2" topLeftCell="E3" activePane="bottomRight" state="frozen"/>
      <selection activeCell="B56" sqref="B56"/>
      <selection pane="topRight" activeCell="B56" sqref="B56"/>
      <selection pane="bottomLeft" activeCell="B56" sqref="B56"/>
      <selection pane="bottomRight" activeCell="A3" sqref="A3:A11"/>
    </sheetView>
  </sheetViews>
  <sheetFormatPr defaultColWidth="9.140625" defaultRowHeight="71.25" customHeight="1" x14ac:dyDescent="0.25"/>
  <cols>
    <col min="1" max="1" width="20.140625" style="163" customWidth="1"/>
    <col min="2" max="2" width="11.85546875" style="164" customWidth="1"/>
    <col min="3" max="3" width="12.7109375" style="164" customWidth="1"/>
    <col min="4" max="4" width="16.7109375" style="165" customWidth="1"/>
    <col min="5" max="5" width="63.7109375" style="6" customWidth="1"/>
    <col min="6" max="6" width="59" style="6" customWidth="1"/>
    <col min="7" max="9" width="10.7109375" style="6" customWidth="1"/>
    <col min="10" max="11" width="36.42578125" style="6" customWidth="1"/>
    <col min="12" max="16384" width="9.140625" style="6"/>
  </cols>
  <sheetData>
    <row r="1" spans="1:6" ht="34.5" customHeight="1" x14ac:dyDescent="0.25">
      <c r="A1" s="272" t="s">
        <v>986</v>
      </c>
      <c r="B1" s="272"/>
      <c r="C1" s="272"/>
      <c r="D1" s="272"/>
      <c r="E1" s="272"/>
      <c r="F1" s="272"/>
    </row>
    <row r="2" spans="1:6" ht="71.25" customHeight="1" x14ac:dyDescent="0.25">
      <c r="A2" s="162"/>
      <c r="B2" s="195" t="s">
        <v>975</v>
      </c>
      <c r="C2" s="195" t="s">
        <v>976</v>
      </c>
      <c r="D2" s="161" t="s">
        <v>960</v>
      </c>
      <c r="E2" s="150" t="s">
        <v>958</v>
      </c>
      <c r="F2" s="150" t="s">
        <v>959</v>
      </c>
    </row>
    <row r="3" spans="1:6" ht="71.25" customHeight="1" x14ac:dyDescent="0.25">
      <c r="A3" s="217" t="s">
        <v>849</v>
      </c>
      <c r="B3" s="63">
        <f>RESULTATS!$B$3</f>
        <v>0</v>
      </c>
      <c r="C3" s="63">
        <f>RESULTATS!$B$4</f>
        <v>0</v>
      </c>
      <c r="D3" s="35"/>
      <c r="E3" s="34"/>
      <c r="F3" s="12"/>
    </row>
    <row r="4" spans="1:6" ht="71.25" customHeight="1" x14ac:dyDescent="0.25">
      <c r="A4" s="218" t="s">
        <v>542</v>
      </c>
      <c r="B4" s="63">
        <f>RESULTATS!$C$3</f>
        <v>0</v>
      </c>
      <c r="C4" s="63">
        <f>RESULTATS!$C$4</f>
        <v>0</v>
      </c>
      <c r="D4" s="35"/>
      <c r="E4" s="33"/>
      <c r="F4" s="11"/>
    </row>
    <row r="5" spans="1:6" ht="71.25" customHeight="1" x14ac:dyDescent="0.25">
      <c r="A5" s="156" t="s">
        <v>634</v>
      </c>
      <c r="B5" s="63">
        <f>RESULTATS!$D$3</f>
        <v>0</v>
      </c>
      <c r="C5" s="63">
        <f>RESULTATS!$D$4</f>
        <v>0</v>
      </c>
      <c r="D5" s="35"/>
      <c r="E5" s="34"/>
      <c r="F5" s="12"/>
    </row>
    <row r="6" spans="1:6" ht="71.25" customHeight="1" x14ac:dyDescent="0.25">
      <c r="A6" s="219" t="s">
        <v>850</v>
      </c>
      <c r="B6" s="63">
        <f>RESULTATS!$E$3</f>
        <v>0</v>
      </c>
      <c r="C6" s="63">
        <f>RESULTATS!$E$4</f>
        <v>0</v>
      </c>
      <c r="D6" s="35"/>
      <c r="E6" s="34"/>
      <c r="F6" s="12"/>
    </row>
    <row r="7" spans="1:6" ht="71.25" customHeight="1" x14ac:dyDescent="0.25">
      <c r="A7" s="157" t="s">
        <v>710</v>
      </c>
      <c r="B7" s="63">
        <f>RESULTATS!$F$3</f>
        <v>0</v>
      </c>
      <c r="C7" s="63">
        <f>RESULTATS!$F$4</f>
        <v>0</v>
      </c>
      <c r="D7" s="35"/>
      <c r="E7" s="34"/>
      <c r="F7" s="12"/>
    </row>
    <row r="8" spans="1:6" ht="71.25" customHeight="1" x14ac:dyDescent="0.25">
      <c r="A8" s="220" t="s">
        <v>733</v>
      </c>
      <c r="B8" s="63">
        <f>RESULTATS!$G$3</f>
        <v>0</v>
      </c>
      <c r="C8" s="63">
        <f>RESULTATS!$G$4</f>
        <v>0</v>
      </c>
      <c r="D8" s="35"/>
      <c r="E8" s="34"/>
      <c r="F8" s="12"/>
    </row>
    <row r="9" spans="1:6" ht="71.25" customHeight="1" x14ac:dyDescent="0.25">
      <c r="A9" s="158" t="s">
        <v>851</v>
      </c>
      <c r="B9" s="63">
        <f>RESULTATS!$H$3</f>
        <v>0</v>
      </c>
      <c r="C9" s="63">
        <f>RESULTATS!$H$4</f>
        <v>0</v>
      </c>
      <c r="D9" s="35"/>
      <c r="E9" s="34"/>
      <c r="F9" s="12"/>
    </row>
    <row r="10" spans="1:6" ht="71.25" customHeight="1" x14ac:dyDescent="0.25">
      <c r="A10" s="159" t="s">
        <v>784</v>
      </c>
      <c r="B10" s="63">
        <f>RESULTATS!$I$3</f>
        <v>0</v>
      </c>
      <c r="C10" s="63">
        <f>RESULTATS!$I$4</f>
        <v>0</v>
      </c>
      <c r="D10" s="35"/>
      <c r="E10" s="34"/>
      <c r="F10" s="12"/>
    </row>
    <row r="11" spans="1:6" ht="71.25" customHeight="1" x14ac:dyDescent="0.25">
      <c r="A11" s="160" t="s">
        <v>810</v>
      </c>
      <c r="B11" s="63">
        <f>RESULTATS!$J$3</f>
        <v>0</v>
      </c>
      <c r="C11" s="63">
        <f>RESULTATS!$J$4</f>
        <v>0</v>
      </c>
      <c r="D11" s="35"/>
      <c r="E11" s="34"/>
      <c r="F11" s="12"/>
    </row>
    <row r="17" spans="3:4" ht="71.25" customHeight="1" x14ac:dyDescent="0.25">
      <c r="C17" s="166"/>
      <c r="D17" s="167"/>
    </row>
    <row r="19" spans="3:4" ht="71.25" customHeight="1" x14ac:dyDescent="0.25">
      <c r="C19" s="166"/>
      <c r="D19" s="167"/>
    </row>
    <row r="26" spans="3:4" ht="71.25" customHeight="1" x14ac:dyDescent="0.25">
      <c r="C26" s="166"/>
      <c r="D26" s="167"/>
    </row>
  </sheetData>
  <sheetProtection formatCells="0" formatColumns="0" formatRows="0"/>
  <mergeCells count="1">
    <mergeCell ref="A1:F1"/>
  </mergeCells>
  <pageMargins left="0.7" right="0.7" top="0.75" bottom="0.75" header="0.3" footer="0.3"/>
  <pageSetup scale="66"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B0F0"/>
    <pageSetUpPr fitToPage="1"/>
  </sheetPr>
  <dimension ref="A1:F59"/>
  <sheetViews>
    <sheetView topLeftCell="B1" zoomScaleNormal="100" workbookViewId="0">
      <pane ySplit="1" topLeftCell="A56" activePane="bottomLeft" state="frozen"/>
      <selection activeCell="B56" sqref="B56"/>
      <selection pane="bottomLeft" activeCell="B40" sqref="B40"/>
    </sheetView>
  </sheetViews>
  <sheetFormatPr defaultColWidth="9.140625" defaultRowHeight="25.5" customHeight="1" x14ac:dyDescent="0.3"/>
  <cols>
    <col min="1" max="1" width="8.7109375" style="79" hidden="1" customWidth="1"/>
    <col min="2" max="2" width="110.7109375" style="4" customWidth="1"/>
    <col min="3" max="3" width="14.5703125" style="110" customWidth="1"/>
    <col min="4" max="4" width="15.140625" style="110" customWidth="1"/>
    <col min="5" max="5" width="8.42578125" style="4" hidden="1" customWidth="1"/>
    <col min="6" max="6" width="62.7109375" style="115" customWidth="1"/>
    <col min="7" max="16384" width="9.140625" style="4"/>
  </cols>
  <sheetData>
    <row r="1" spans="1:6" ht="47.25" customHeight="1" x14ac:dyDescent="0.3">
      <c r="A1" s="1" t="s">
        <v>0</v>
      </c>
      <c r="B1" s="207" t="s">
        <v>499</v>
      </c>
      <c r="C1" s="208" t="s">
        <v>975</v>
      </c>
      <c r="D1" s="208" t="s">
        <v>976</v>
      </c>
      <c r="E1" s="2"/>
      <c r="F1" s="184" t="s">
        <v>977</v>
      </c>
    </row>
    <row r="2" spans="1:6" s="112" customFormat="1" ht="25.5" customHeight="1" x14ac:dyDescent="0.3">
      <c r="A2" s="107"/>
      <c r="B2" s="107"/>
      <c r="C2" s="109"/>
      <c r="D2" s="109"/>
      <c r="F2" s="113"/>
    </row>
    <row r="3" spans="1:6" s="114" customFormat="1" ht="25.5" customHeight="1" x14ac:dyDescent="0.25">
      <c r="A3" s="36" t="s">
        <v>148</v>
      </c>
      <c r="B3" s="76" t="s">
        <v>1007</v>
      </c>
      <c r="C3" s="225"/>
      <c r="D3" s="226"/>
      <c r="E3" s="37"/>
      <c r="F3" s="222"/>
    </row>
    <row r="4" spans="1:6" ht="25.5" customHeight="1" x14ac:dyDescent="0.25">
      <c r="A4" s="39" t="s">
        <v>374</v>
      </c>
      <c r="B4" s="108" t="s">
        <v>500</v>
      </c>
      <c r="C4" s="225"/>
      <c r="D4" s="226"/>
      <c r="E4" s="2">
        <v>0</v>
      </c>
      <c r="F4" s="223"/>
    </row>
    <row r="5" spans="1:6" ht="25.5" customHeight="1" x14ac:dyDescent="0.25">
      <c r="A5" s="39" t="s">
        <v>375</v>
      </c>
      <c r="B5" s="108" t="s">
        <v>501</v>
      </c>
      <c r="C5" s="225"/>
      <c r="D5" s="226"/>
      <c r="E5" s="2">
        <v>1</v>
      </c>
      <c r="F5" s="223"/>
    </row>
    <row r="6" spans="1:6" ht="39.75" customHeight="1" x14ac:dyDescent="0.25">
      <c r="A6" s="39" t="s">
        <v>376</v>
      </c>
      <c r="B6" s="108" t="s">
        <v>502</v>
      </c>
      <c r="C6" s="225"/>
      <c r="D6" s="226"/>
      <c r="E6" s="2">
        <v>2</v>
      </c>
      <c r="F6" s="223"/>
    </row>
    <row r="7" spans="1:6" ht="31.5" customHeight="1" x14ac:dyDescent="0.25">
      <c r="A7" s="78" t="s">
        <v>377</v>
      </c>
      <c r="B7" s="108" t="s">
        <v>503</v>
      </c>
      <c r="C7" s="225"/>
      <c r="D7" s="226"/>
      <c r="E7" s="2">
        <v>3</v>
      </c>
      <c r="F7" s="223"/>
    </row>
    <row r="8" spans="1:6" ht="36.6" customHeight="1" x14ac:dyDescent="0.25">
      <c r="A8" s="39" t="s">
        <v>378</v>
      </c>
      <c r="B8" s="108" t="s">
        <v>504</v>
      </c>
      <c r="C8" s="225"/>
      <c r="D8" s="226"/>
      <c r="E8" s="2">
        <v>4</v>
      </c>
      <c r="F8" s="223"/>
    </row>
    <row r="9" spans="1:6" ht="49.15" customHeight="1" x14ac:dyDescent="0.25">
      <c r="A9" s="39" t="s">
        <v>379</v>
      </c>
      <c r="B9" s="108" t="s">
        <v>505</v>
      </c>
      <c r="C9" s="225"/>
      <c r="D9" s="226"/>
      <c r="E9" s="2">
        <v>5</v>
      </c>
      <c r="F9" s="224"/>
    </row>
    <row r="11" spans="1:6" s="114" customFormat="1" ht="25.5" customHeight="1" x14ac:dyDescent="0.25">
      <c r="A11" s="36" t="s">
        <v>149</v>
      </c>
      <c r="B11" s="76" t="s">
        <v>1008</v>
      </c>
      <c r="C11" s="227"/>
      <c r="D11" s="230"/>
      <c r="E11" s="37"/>
      <c r="F11" s="222"/>
    </row>
    <row r="12" spans="1:6" ht="25.5" customHeight="1" x14ac:dyDescent="0.25">
      <c r="A12" s="39" t="s">
        <v>380</v>
      </c>
      <c r="B12" s="3" t="s">
        <v>506</v>
      </c>
      <c r="C12" s="228"/>
      <c r="D12" s="231"/>
      <c r="E12" s="2"/>
      <c r="F12" s="223"/>
    </row>
    <row r="13" spans="1:6" ht="25.5" customHeight="1" x14ac:dyDescent="0.25">
      <c r="A13" s="39" t="s">
        <v>381</v>
      </c>
      <c r="B13" s="3" t="s">
        <v>507</v>
      </c>
      <c r="C13" s="228"/>
      <c r="D13" s="231"/>
      <c r="E13" s="2"/>
      <c r="F13" s="223"/>
    </row>
    <row r="14" spans="1:6" ht="39.75" customHeight="1" x14ac:dyDescent="0.25">
      <c r="A14" s="39" t="s">
        <v>382</v>
      </c>
      <c r="B14" s="3" t="s">
        <v>508</v>
      </c>
      <c r="C14" s="228"/>
      <c r="D14" s="231"/>
      <c r="E14" s="2"/>
      <c r="F14" s="223"/>
    </row>
    <row r="15" spans="1:6" ht="39.75" customHeight="1" x14ac:dyDescent="0.25">
      <c r="A15" s="39" t="s">
        <v>383</v>
      </c>
      <c r="B15" s="3" t="s">
        <v>509</v>
      </c>
      <c r="C15" s="228"/>
      <c r="D15" s="231"/>
      <c r="E15" s="2"/>
      <c r="F15" s="223"/>
    </row>
    <row r="16" spans="1:6" ht="39.75" customHeight="1" x14ac:dyDescent="0.25">
      <c r="A16" s="39" t="s">
        <v>384</v>
      </c>
      <c r="B16" s="3" t="s">
        <v>510</v>
      </c>
      <c r="C16" s="228"/>
      <c r="D16" s="231"/>
      <c r="E16" s="2"/>
      <c r="F16" s="223"/>
    </row>
    <row r="17" spans="1:6" ht="54" customHeight="1" x14ac:dyDescent="0.25">
      <c r="A17" s="39" t="s">
        <v>385</v>
      </c>
      <c r="B17" s="3" t="s">
        <v>511</v>
      </c>
      <c r="C17" s="229"/>
      <c r="D17" s="232"/>
      <c r="E17" s="2"/>
      <c r="F17" s="224"/>
    </row>
    <row r="19" spans="1:6" s="114" customFormat="1" ht="25.5" customHeight="1" x14ac:dyDescent="0.25">
      <c r="A19" s="36" t="s">
        <v>150</v>
      </c>
      <c r="B19" s="76" t="s">
        <v>1009</v>
      </c>
      <c r="C19" s="225"/>
      <c r="D19" s="226"/>
      <c r="E19" s="37"/>
      <c r="F19" s="222"/>
    </row>
    <row r="20" spans="1:6" ht="30" customHeight="1" x14ac:dyDescent="0.25">
      <c r="A20" s="39" t="s">
        <v>386</v>
      </c>
      <c r="B20" s="3" t="s">
        <v>512</v>
      </c>
      <c r="C20" s="225"/>
      <c r="D20" s="226"/>
      <c r="E20" s="2"/>
      <c r="F20" s="223"/>
    </row>
    <row r="21" spans="1:6" ht="28.5" customHeight="1" x14ac:dyDescent="0.25">
      <c r="A21" s="39" t="s">
        <v>387</v>
      </c>
      <c r="B21" s="3" t="s">
        <v>513</v>
      </c>
      <c r="C21" s="225"/>
      <c r="D21" s="226"/>
      <c r="E21" s="2"/>
      <c r="F21" s="223"/>
    </row>
    <row r="22" spans="1:6" ht="33.75" customHeight="1" x14ac:dyDescent="0.25">
      <c r="A22" s="39" t="s">
        <v>388</v>
      </c>
      <c r="B22" s="3" t="s">
        <v>514</v>
      </c>
      <c r="C22" s="225"/>
      <c r="D22" s="226"/>
      <c r="E22" s="2"/>
      <c r="F22" s="223"/>
    </row>
    <row r="23" spans="1:6" ht="25.5" customHeight="1" x14ac:dyDescent="0.25">
      <c r="A23" s="39" t="s">
        <v>389</v>
      </c>
      <c r="B23" s="3" t="s">
        <v>515</v>
      </c>
      <c r="C23" s="225"/>
      <c r="D23" s="226"/>
      <c r="E23" s="2"/>
      <c r="F23" s="223"/>
    </row>
    <row r="24" spans="1:6" ht="38.25" customHeight="1" x14ac:dyDescent="0.25">
      <c r="A24" s="39" t="s">
        <v>390</v>
      </c>
      <c r="B24" s="3" t="s">
        <v>516</v>
      </c>
      <c r="C24" s="225"/>
      <c r="D24" s="226"/>
      <c r="E24" s="2"/>
      <c r="F24" s="223"/>
    </row>
    <row r="25" spans="1:6" ht="51.75" customHeight="1" x14ac:dyDescent="0.25">
      <c r="A25" s="39" t="s">
        <v>391</v>
      </c>
      <c r="B25" s="3" t="s">
        <v>517</v>
      </c>
      <c r="C25" s="225"/>
      <c r="D25" s="226"/>
      <c r="E25" s="2"/>
      <c r="F25" s="224"/>
    </row>
    <row r="27" spans="1:6" s="114" customFormat="1" ht="25.5" customHeight="1" x14ac:dyDescent="0.25">
      <c r="A27" s="36" t="s">
        <v>193</v>
      </c>
      <c r="B27" s="76" t="s">
        <v>1010</v>
      </c>
      <c r="C27" s="227"/>
      <c r="D27" s="230"/>
      <c r="E27" s="37"/>
      <c r="F27" s="222"/>
    </row>
    <row r="28" spans="1:6" ht="33.75" customHeight="1" x14ac:dyDescent="0.25">
      <c r="A28" s="39" t="s">
        <v>392</v>
      </c>
      <c r="B28" s="3" t="s">
        <v>518</v>
      </c>
      <c r="C28" s="228"/>
      <c r="D28" s="231"/>
      <c r="E28" s="2"/>
      <c r="F28" s="223"/>
    </row>
    <row r="29" spans="1:6" ht="35.25" customHeight="1" x14ac:dyDescent="0.25">
      <c r="A29" s="39" t="s">
        <v>393</v>
      </c>
      <c r="B29" s="3" t="s">
        <v>519</v>
      </c>
      <c r="C29" s="228"/>
      <c r="D29" s="231"/>
      <c r="E29" s="2"/>
      <c r="F29" s="223"/>
    </row>
    <row r="30" spans="1:6" ht="36" customHeight="1" x14ac:dyDescent="0.25">
      <c r="A30" s="39" t="s">
        <v>394</v>
      </c>
      <c r="B30" s="3" t="s">
        <v>520</v>
      </c>
      <c r="C30" s="228"/>
      <c r="D30" s="231"/>
      <c r="E30" s="2"/>
      <c r="F30" s="223"/>
    </row>
    <row r="31" spans="1:6" ht="25.5" customHeight="1" x14ac:dyDescent="0.25">
      <c r="A31" s="39" t="s">
        <v>395</v>
      </c>
      <c r="B31" s="3" t="s">
        <v>521</v>
      </c>
      <c r="C31" s="228"/>
      <c r="D31" s="231"/>
      <c r="E31" s="2"/>
      <c r="F31" s="223"/>
    </row>
    <row r="32" spans="1:6" ht="38.25" customHeight="1" x14ac:dyDescent="0.25">
      <c r="A32" s="39" t="s">
        <v>396</v>
      </c>
      <c r="B32" s="3" t="s">
        <v>522</v>
      </c>
      <c r="C32" s="228"/>
      <c r="D32" s="231"/>
      <c r="E32" s="2"/>
      <c r="F32" s="223"/>
    </row>
    <row r="33" spans="1:6" ht="52.5" customHeight="1" x14ac:dyDescent="0.25">
      <c r="A33" s="39" t="s">
        <v>397</v>
      </c>
      <c r="B33" s="3" t="s">
        <v>523</v>
      </c>
      <c r="C33" s="229"/>
      <c r="D33" s="232"/>
      <c r="E33" s="2"/>
      <c r="F33" s="224"/>
    </row>
    <row r="35" spans="1:6" s="114" customFormat="1" ht="25.5" customHeight="1" x14ac:dyDescent="0.25">
      <c r="A35" s="36" t="s">
        <v>183</v>
      </c>
      <c r="B35" s="76" t="s">
        <v>1011</v>
      </c>
      <c r="C35" s="227"/>
      <c r="D35" s="230"/>
      <c r="E35" s="37"/>
      <c r="F35" s="222"/>
    </row>
    <row r="36" spans="1:6" ht="25.5" customHeight="1" x14ac:dyDescent="0.25">
      <c r="A36" s="39" t="s">
        <v>398</v>
      </c>
      <c r="B36" s="3" t="s">
        <v>524</v>
      </c>
      <c r="C36" s="228"/>
      <c r="D36" s="231"/>
      <c r="E36" s="2"/>
      <c r="F36" s="223"/>
    </row>
    <row r="37" spans="1:6" ht="25.5" customHeight="1" x14ac:dyDescent="0.25">
      <c r="A37" s="39" t="s">
        <v>399</v>
      </c>
      <c r="B37" s="3" t="s">
        <v>525</v>
      </c>
      <c r="C37" s="228"/>
      <c r="D37" s="231"/>
      <c r="E37" s="2"/>
      <c r="F37" s="223"/>
    </row>
    <row r="38" spans="1:6" ht="39.75" customHeight="1" x14ac:dyDescent="0.25">
      <c r="A38" s="39" t="s">
        <v>400</v>
      </c>
      <c r="B38" s="3" t="s">
        <v>526</v>
      </c>
      <c r="C38" s="228"/>
      <c r="D38" s="231"/>
      <c r="E38" s="2"/>
      <c r="F38" s="223"/>
    </row>
    <row r="39" spans="1:6" ht="39.75" customHeight="1" x14ac:dyDescent="0.25">
      <c r="A39" s="39" t="s">
        <v>401</v>
      </c>
      <c r="B39" s="3" t="s">
        <v>527</v>
      </c>
      <c r="C39" s="228"/>
      <c r="D39" s="231"/>
      <c r="E39" s="2"/>
      <c r="F39" s="223"/>
    </row>
    <row r="40" spans="1:6" ht="39.75" customHeight="1" x14ac:dyDescent="0.25">
      <c r="A40" s="39" t="s">
        <v>402</v>
      </c>
      <c r="B40" s="3" t="s">
        <v>528</v>
      </c>
      <c r="C40" s="228"/>
      <c r="D40" s="231"/>
      <c r="E40" s="2"/>
      <c r="F40" s="223"/>
    </row>
    <row r="41" spans="1:6" ht="54" customHeight="1" x14ac:dyDescent="0.25">
      <c r="A41" s="39" t="s">
        <v>403</v>
      </c>
      <c r="B41" s="3" t="s">
        <v>529</v>
      </c>
      <c r="C41" s="229"/>
      <c r="D41" s="232"/>
      <c r="E41" s="2"/>
      <c r="F41" s="224"/>
    </row>
    <row r="43" spans="1:6" s="114" customFormat="1" ht="25.5" customHeight="1" x14ac:dyDescent="0.25">
      <c r="A43" s="36" t="s">
        <v>182</v>
      </c>
      <c r="B43" s="77" t="s">
        <v>1012</v>
      </c>
      <c r="C43" s="227"/>
      <c r="D43" s="230"/>
      <c r="E43" s="37"/>
      <c r="F43" s="222"/>
    </row>
    <row r="44" spans="1:6" ht="25.5" customHeight="1" x14ac:dyDescent="0.25">
      <c r="A44" s="39" t="s">
        <v>404</v>
      </c>
      <c r="B44" s="3" t="s">
        <v>530</v>
      </c>
      <c r="C44" s="228"/>
      <c r="D44" s="231"/>
      <c r="E44" s="2"/>
      <c r="F44" s="223"/>
    </row>
    <row r="45" spans="1:6" ht="25.5" customHeight="1" x14ac:dyDescent="0.25">
      <c r="A45" s="39" t="s">
        <v>405</v>
      </c>
      <c r="B45" s="3" t="s">
        <v>531</v>
      </c>
      <c r="C45" s="228"/>
      <c r="D45" s="231"/>
      <c r="E45" s="2"/>
      <c r="F45" s="223"/>
    </row>
    <row r="46" spans="1:6" ht="38.25" customHeight="1" x14ac:dyDescent="0.25">
      <c r="A46" s="39" t="s">
        <v>406</v>
      </c>
      <c r="B46" s="3" t="s">
        <v>532</v>
      </c>
      <c r="C46" s="228"/>
      <c r="D46" s="231"/>
      <c r="E46" s="2"/>
      <c r="F46" s="223"/>
    </row>
    <row r="47" spans="1:6" ht="38.25" customHeight="1" x14ac:dyDescent="0.25">
      <c r="A47" s="39" t="s">
        <v>407</v>
      </c>
      <c r="B47" s="3" t="s">
        <v>533</v>
      </c>
      <c r="C47" s="228"/>
      <c r="D47" s="231"/>
      <c r="E47" s="2"/>
      <c r="F47" s="223"/>
    </row>
    <row r="48" spans="1:6" ht="48.75" customHeight="1" x14ac:dyDescent="0.25">
      <c r="A48" s="39" t="s">
        <v>408</v>
      </c>
      <c r="B48" s="3" t="s">
        <v>534</v>
      </c>
      <c r="C48" s="228"/>
      <c r="D48" s="231"/>
      <c r="E48" s="2"/>
      <c r="F48" s="223"/>
    </row>
    <row r="49" spans="1:6" ht="51.75" customHeight="1" x14ac:dyDescent="0.25">
      <c r="A49" s="39" t="s">
        <v>409</v>
      </c>
      <c r="B49" s="3" t="s">
        <v>535</v>
      </c>
      <c r="C49" s="229"/>
      <c r="D49" s="232"/>
      <c r="E49" s="2"/>
      <c r="F49" s="224"/>
    </row>
    <row r="51" spans="1:6" ht="36.75" customHeight="1" x14ac:dyDescent="0.25">
      <c r="A51" s="36" t="s">
        <v>184</v>
      </c>
      <c r="B51" s="76" t="s">
        <v>1013</v>
      </c>
      <c r="C51" s="227"/>
      <c r="D51" s="230"/>
      <c r="E51" s="2"/>
      <c r="F51" s="222"/>
    </row>
    <row r="52" spans="1:6" ht="25.5" customHeight="1" x14ac:dyDescent="0.25">
      <c r="A52" s="39" t="s">
        <v>218</v>
      </c>
      <c r="B52" s="3" t="s">
        <v>536</v>
      </c>
      <c r="C52" s="228"/>
      <c r="D52" s="231"/>
      <c r="E52" s="2"/>
      <c r="F52" s="223"/>
    </row>
    <row r="53" spans="1:6" ht="25.5" customHeight="1" x14ac:dyDescent="0.25">
      <c r="A53" s="39" t="s">
        <v>219</v>
      </c>
      <c r="B53" s="3" t="s">
        <v>537</v>
      </c>
      <c r="C53" s="228"/>
      <c r="D53" s="231"/>
      <c r="E53" s="2"/>
      <c r="F53" s="223"/>
    </row>
    <row r="54" spans="1:6" ht="41.25" customHeight="1" x14ac:dyDescent="0.25">
      <c r="A54" s="39" t="s">
        <v>220</v>
      </c>
      <c r="B54" s="3" t="s">
        <v>538</v>
      </c>
      <c r="C54" s="228"/>
      <c r="D54" s="231"/>
      <c r="E54" s="2"/>
      <c r="F54" s="223"/>
    </row>
    <row r="55" spans="1:6" ht="41.25" customHeight="1" x14ac:dyDescent="0.25">
      <c r="A55" s="39" t="s">
        <v>221</v>
      </c>
      <c r="B55" s="3" t="s">
        <v>539</v>
      </c>
      <c r="C55" s="228"/>
      <c r="D55" s="231"/>
      <c r="E55" s="2"/>
      <c r="F55" s="223"/>
    </row>
    <row r="56" spans="1:6" ht="41.25" customHeight="1" x14ac:dyDescent="0.25">
      <c r="A56" s="39" t="s">
        <v>222</v>
      </c>
      <c r="B56" s="3" t="s">
        <v>540</v>
      </c>
      <c r="C56" s="228"/>
      <c r="D56" s="231"/>
      <c r="E56" s="2"/>
      <c r="F56" s="223"/>
    </row>
    <row r="57" spans="1:6" ht="48.75" customHeight="1" x14ac:dyDescent="0.25">
      <c r="A57" s="39" t="s">
        <v>223</v>
      </c>
      <c r="B57" s="3" t="s">
        <v>541</v>
      </c>
      <c r="C57" s="229"/>
      <c r="D57" s="232"/>
      <c r="E57" s="2"/>
      <c r="F57" s="224"/>
    </row>
    <row r="58" spans="1:6" ht="25.5" customHeight="1" x14ac:dyDescent="0.3">
      <c r="F58" s="115" t="s">
        <v>170</v>
      </c>
    </row>
    <row r="59" spans="1:6" ht="25.5" customHeight="1" x14ac:dyDescent="0.3">
      <c r="A59" s="1" t="s">
        <v>43</v>
      </c>
      <c r="B59" s="185" t="s">
        <v>978</v>
      </c>
      <c r="C59" s="13">
        <f>SUM(C51+C43+C35+C27+C19+C11+C3)/7</f>
        <v>0</v>
      </c>
      <c r="D59" s="13">
        <f>SUM(D51+D43+D35+D27+D19+D11+D3)/7</f>
        <v>0</v>
      </c>
    </row>
  </sheetData>
  <sheetProtection password="CB11" sheet="1" objects="1" scenarios="1" formatColumns="0" formatRows="0"/>
  <protectedRanges>
    <protectedRange sqref="D3:F9 D11:F17 D19:F25 D27:F33 D35:F41 D43:F49 D51:F57" name="Range1"/>
  </protectedRanges>
  <mergeCells count="21">
    <mergeCell ref="C3:C9"/>
    <mergeCell ref="D3:D9"/>
    <mergeCell ref="C51:C57"/>
    <mergeCell ref="D51:D57"/>
    <mergeCell ref="C43:C49"/>
    <mergeCell ref="D43:D49"/>
    <mergeCell ref="C11:C17"/>
    <mergeCell ref="D11:D17"/>
    <mergeCell ref="C19:C25"/>
    <mergeCell ref="D19:D25"/>
    <mergeCell ref="C27:C33"/>
    <mergeCell ref="D27:D33"/>
    <mergeCell ref="C35:C41"/>
    <mergeCell ref="D35:D41"/>
    <mergeCell ref="F43:F49"/>
    <mergeCell ref="F51:F57"/>
    <mergeCell ref="F3:F9"/>
    <mergeCell ref="F11:F17"/>
    <mergeCell ref="F19:F25"/>
    <mergeCell ref="F27:F33"/>
    <mergeCell ref="F35:F41"/>
  </mergeCells>
  <dataValidations count="1">
    <dataValidation type="list" allowBlank="1" showInputMessage="1" showErrorMessage="1" sqref="C3:C9 C51:C57 C43:C49 C35:C41 C27:C33 C19:C25 C11:C17">
      <formula1>$E$3:$E$9</formula1>
    </dataValidation>
  </dataValidations>
  <pageMargins left="0.7" right="0.7" top="0.5" bottom="0.3" header="0.3" footer="0.3"/>
  <pageSetup scale="54" fitToHeight="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6" tint="-0.499984740745262"/>
    <pageSetUpPr fitToPage="1"/>
  </sheetPr>
  <dimension ref="A1:F131"/>
  <sheetViews>
    <sheetView topLeftCell="B1" zoomScaleNormal="100" workbookViewId="0">
      <pane ySplit="1" topLeftCell="A2" activePane="bottomLeft" state="frozen"/>
      <selection activeCell="B1" sqref="B1:B1048576"/>
      <selection pane="bottomLeft" activeCell="B26" sqref="B25:B26"/>
    </sheetView>
  </sheetViews>
  <sheetFormatPr defaultColWidth="9.140625" defaultRowHeight="15" x14ac:dyDescent="0.25"/>
  <cols>
    <col min="1" max="1" width="84.7109375" style="79" hidden="1" customWidth="1"/>
    <col min="2" max="2" width="110.7109375" style="121" customWidth="1"/>
    <col min="3" max="3" width="14.85546875" style="116" customWidth="1"/>
    <col min="4" max="4" width="15.85546875" style="116" customWidth="1"/>
    <col min="5" max="5" width="62.7109375" style="115" customWidth="1"/>
    <col min="6" max="6" width="1.7109375" style="4" hidden="1" customWidth="1"/>
    <col min="7" max="16384" width="9.140625" style="4"/>
  </cols>
  <sheetData>
    <row r="1" spans="1:6" ht="51" customHeight="1" x14ac:dyDescent="0.3">
      <c r="A1" s="14" t="s">
        <v>134</v>
      </c>
      <c r="B1" s="209" t="s">
        <v>542</v>
      </c>
      <c r="C1" s="204" t="s">
        <v>975</v>
      </c>
      <c r="D1" s="204" t="s">
        <v>976</v>
      </c>
      <c r="E1" s="186" t="s">
        <v>977</v>
      </c>
      <c r="F1" s="4" t="s">
        <v>410</v>
      </c>
    </row>
    <row r="2" spans="1:6" ht="16.5" customHeight="1" x14ac:dyDescent="0.25"/>
    <row r="3" spans="1:6" ht="39" customHeight="1" x14ac:dyDescent="0.25">
      <c r="A3" s="57" t="s">
        <v>417</v>
      </c>
      <c r="B3" s="122" t="s">
        <v>1002</v>
      </c>
      <c r="C3" s="120"/>
      <c r="D3" s="120"/>
      <c r="E3" s="222"/>
    </row>
    <row r="4" spans="1:6" ht="22.5" customHeight="1" x14ac:dyDescent="0.25">
      <c r="A4" s="39" t="s">
        <v>3</v>
      </c>
      <c r="B4" s="108" t="s">
        <v>543</v>
      </c>
      <c r="C4" s="51"/>
      <c r="D4" s="52"/>
      <c r="E4" s="223"/>
      <c r="F4" s="4" t="s">
        <v>1</v>
      </c>
    </row>
    <row r="5" spans="1:6" ht="22.5" customHeight="1" x14ac:dyDescent="0.25">
      <c r="A5" s="39" t="s">
        <v>4</v>
      </c>
      <c r="B5" s="108" t="s">
        <v>544</v>
      </c>
      <c r="C5" s="51"/>
      <c r="D5" s="52"/>
      <c r="E5" s="223"/>
      <c r="F5" s="4" t="s">
        <v>2</v>
      </c>
    </row>
    <row r="6" spans="1:6" ht="22.5" customHeight="1" x14ac:dyDescent="0.25">
      <c r="A6" s="39" t="s">
        <v>5</v>
      </c>
      <c r="B6" s="108" t="s">
        <v>545</v>
      </c>
      <c r="C6" s="51"/>
      <c r="D6" s="52"/>
      <c r="E6" s="223"/>
      <c r="F6" s="4" t="s">
        <v>288</v>
      </c>
    </row>
    <row r="7" spans="1:6" ht="22.5" customHeight="1" x14ac:dyDescent="0.25">
      <c r="A7" s="39" t="s">
        <v>6</v>
      </c>
      <c r="B7" s="108" t="s">
        <v>546</v>
      </c>
      <c r="C7" s="51"/>
      <c r="D7" s="52"/>
      <c r="E7" s="223"/>
    </row>
    <row r="8" spans="1:6" ht="22.5" customHeight="1" x14ac:dyDescent="0.25">
      <c r="A8" s="39" t="s">
        <v>7</v>
      </c>
      <c r="B8" s="108" t="s">
        <v>547</v>
      </c>
      <c r="C8" s="51"/>
      <c r="D8" s="52"/>
      <c r="E8" s="223"/>
    </row>
    <row r="9" spans="1:6" ht="22.5" customHeight="1" x14ac:dyDescent="0.25">
      <c r="A9" s="39" t="s">
        <v>8</v>
      </c>
      <c r="B9" s="108" t="s">
        <v>548</v>
      </c>
      <c r="C9" s="51"/>
      <c r="D9" s="52"/>
      <c r="E9" s="223"/>
    </row>
    <row r="10" spans="1:6" ht="22.5" customHeight="1" x14ac:dyDescent="0.25">
      <c r="A10" s="39" t="s">
        <v>9</v>
      </c>
      <c r="B10" s="108" t="s">
        <v>549</v>
      </c>
      <c r="C10" s="51"/>
      <c r="D10" s="52"/>
      <c r="E10" s="223"/>
    </row>
    <row r="11" spans="1:6" ht="22.5" customHeight="1" x14ac:dyDescent="0.25">
      <c r="A11" s="39" t="s">
        <v>10</v>
      </c>
      <c r="B11" s="108" t="s">
        <v>550</v>
      </c>
      <c r="C11" s="51"/>
      <c r="D11" s="52"/>
      <c r="E11" s="223"/>
    </row>
    <row r="12" spans="1:6" ht="22.5" customHeight="1" x14ac:dyDescent="0.25">
      <c r="A12" s="39" t="s">
        <v>11</v>
      </c>
      <c r="B12" s="108" t="s">
        <v>551</v>
      </c>
      <c r="C12" s="51"/>
      <c r="D12" s="52"/>
      <c r="E12" s="223"/>
    </row>
    <row r="13" spans="1:6" ht="22.5" customHeight="1" x14ac:dyDescent="0.25">
      <c r="A13" s="39" t="s">
        <v>12</v>
      </c>
      <c r="B13" s="108" t="s">
        <v>552</v>
      </c>
      <c r="C13" s="51"/>
      <c r="D13" s="52"/>
      <c r="E13" s="223"/>
    </row>
    <row r="14" spans="1:6" ht="22.5" customHeight="1" x14ac:dyDescent="0.25">
      <c r="A14" s="39" t="s">
        <v>13</v>
      </c>
      <c r="B14" s="108" t="s">
        <v>553</v>
      </c>
      <c r="C14" s="51"/>
      <c r="D14" s="52"/>
      <c r="E14" s="223"/>
    </row>
    <row r="15" spans="1:6" ht="22.5" customHeight="1" x14ac:dyDescent="0.25">
      <c r="A15" s="39" t="s">
        <v>450</v>
      </c>
      <c r="B15" s="108" t="s">
        <v>554</v>
      </c>
      <c r="C15" s="88"/>
      <c r="D15" s="52"/>
      <c r="E15" s="223"/>
    </row>
    <row r="16" spans="1:6" ht="22.5" customHeight="1" x14ac:dyDescent="0.25">
      <c r="B16" s="123"/>
      <c r="C16" s="50"/>
      <c r="D16" s="53"/>
      <c r="E16" s="223"/>
    </row>
    <row r="17" spans="1:5" ht="22.5" customHeight="1" x14ac:dyDescent="0.25">
      <c r="A17" s="39" t="s">
        <v>42</v>
      </c>
      <c r="B17" s="119" t="s">
        <v>555</v>
      </c>
      <c r="C17" s="227"/>
      <c r="D17" s="233"/>
      <c r="E17" s="223"/>
    </row>
    <row r="18" spans="1:5" ht="22.5" customHeight="1" x14ac:dyDescent="0.25">
      <c r="A18" s="39" t="s">
        <v>327</v>
      </c>
      <c r="B18" s="111" t="s">
        <v>556</v>
      </c>
      <c r="C18" s="228"/>
      <c r="D18" s="233"/>
      <c r="E18" s="223"/>
    </row>
    <row r="19" spans="1:5" ht="22.5" customHeight="1" x14ac:dyDescent="0.25">
      <c r="A19" s="39" t="s">
        <v>332</v>
      </c>
      <c r="B19" s="111" t="s">
        <v>557</v>
      </c>
      <c r="C19" s="228"/>
      <c r="D19" s="233"/>
      <c r="E19" s="223"/>
    </row>
    <row r="20" spans="1:5" ht="22.5" customHeight="1" x14ac:dyDescent="0.25">
      <c r="A20" s="39" t="s">
        <v>333</v>
      </c>
      <c r="B20" s="108" t="s">
        <v>558</v>
      </c>
      <c r="C20" s="228"/>
      <c r="D20" s="233"/>
      <c r="E20" s="223"/>
    </row>
    <row r="21" spans="1:5" ht="22.5" customHeight="1" x14ac:dyDescent="0.25">
      <c r="A21" s="39" t="s">
        <v>334</v>
      </c>
      <c r="B21" s="108" t="s">
        <v>559</v>
      </c>
      <c r="C21" s="228"/>
      <c r="D21" s="233"/>
      <c r="E21" s="223"/>
    </row>
    <row r="22" spans="1:5" ht="22.5" customHeight="1" x14ac:dyDescent="0.25">
      <c r="A22" s="39" t="s">
        <v>496</v>
      </c>
      <c r="B22" s="108" t="s">
        <v>560</v>
      </c>
      <c r="C22" s="229"/>
      <c r="D22" s="233"/>
      <c r="E22" s="224"/>
    </row>
    <row r="23" spans="1:5" ht="22.5" customHeight="1" x14ac:dyDescent="0.25">
      <c r="B23" s="108"/>
      <c r="D23" s="117"/>
    </row>
    <row r="24" spans="1:5" ht="37.5" customHeight="1" x14ac:dyDescent="0.25">
      <c r="A24" s="54" t="s">
        <v>185</v>
      </c>
      <c r="B24" s="54" t="s">
        <v>1003</v>
      </c>
      <c r="C24" s="120"/>
      <c r="D24" s="120"/>
      <c r="E24" s="222"/>
    </row>
    <row r="25" spans="1:5" ht="22.5" customHeight="1" x14ac:dyDescent="0.25">
      <c r="A25" s="39" t="s">
        <v>14</v>
      </c>
      <c r="B25" s="108" t="s">
        <v>561</v>
      </c>
      <c r="C25" s="51"/>
      <c r="D25" s="52"/>
      <c r="E25" s="223"/>
    </row>
    <row r="26" spans="1:5" ht="22.5" customHeight="1" x14ac:dyDescent="0.25">
      <c r="A26" s="39" t="s">
        <v>346</v>
      </c>
      <c r="B26" s="108" t="s">
        <v>562</v>
      </c>
      <c r="C26" s="51"/>
      <c r="D26" s="52"/>
      <c r="E26" s="223"/>
    </row>
    <row r="27" spans="1:5" ht="24" customHeight="1" x14ac:dyDescent="0.25">
      <c r="A27" s="39" t="s">
        <v>347</v>
      </c>
      <c r="B27" s="108" t="s">
        <v>563</v>
      </c>
      <c r="C27" s="51"/>
      <c r="D27" s="52"/>
      <c r="E27" s="223"/>
    </row>
    <row r="28" spans="1:5" ht="22.5" customHeight="1" x14ac:dyDescent="0.25">
      <c r="A28" s="39" t="s">
        <v>348</v>
      </c>
      <c r="B28" s="108" t="s">
        <v>564</v>
      </c>
      <c r="C28" s="51"/>
      <c r="D28" s="52"/>
      <c r="E28" s="223"/>
    </row>
    <row r="29" spans="1:5" ht="22.5" customHeight="1" x14ac:dyDescent="0.25">
      <c r="A29" s="39" t="s">
        <v>349</v>
      </c>
      <c r="B29" s="108" t="s">
        <v>565</v>
      </c>
      <c r="C29" s="51"/>
      <c r="D29" s="52"/>
      <c r="E29" s="223"/>
    </row>
    <row r="30" spans="1:5" ht="22.5" customHeight="1" x14ac:dyDescent="0.25">
      <c r="A30" s="39" t="s">
        <v>350</v>
      </c>
      <c r="B30" s="108" t="s">
        <v>566</v>
      </c>
      <c r="C30" s="51"/>
      <c r="D30" s="52"/>
      <c r="E30" s="223"/>
    </row>
    <row r="31" spans="1:5" ht="22.5" customHeight="1" x14ac:dyDescent="0.25">
      <c r="A31" s="39" t="s">
        <v>351</v>
      </c>
      <c r="B31" s="108" t="s">
        <v>567</v>
      </c>
      <c r="C31" s="51"/>
      <c r="D31" s="52"/>
      <c r="E31" s="223"/>
    </row>
    <row r="32" spans="1:5" ht="22.5" customHeight="1" x14ac:dyDescent="0.25">
      <c r="A32" s="39" t="s">
        <v>15</v>
      </c>
      <c r="B32" s="108" t="s">
        <v>568</v>
      </c>
      <c r="C32" s="51"/>
      <c r="D32" s="52"/>
      <c r="E32" s="223"/>
    </row>
    <row r="33" spans="1:5" ht="22.5" customHeight="1" x14ac:dyDescent="0.25">
      <c r="A33" s="39" t="s">
        <v>16</v>
      </c>
      <c r="B33" s="108" t="s">
        <v>569</v>
      </c>
      <c r="C33" s="51"/>
      <c r="D33" s="52"/>
      <c r="E33" s="223"/>
    </row>
    <row r="34" spans="1:5" ht="22.5" customHeight="1" x14ac:dyDescent="0.25">
      <c r="A34" s="39" t="s">
        <v>352</v>
      </c>
      <c r="B34" s="108" t="s">
        <v>570</v>
      </c>
      <c r="C34" s="51"/>
      <c r="D34" s="52"/>
      <c r="E34" s="223"/>
    </row>
    <row r="35" spans="1:5" ht="22.5" customHeight="1" x14ac:dyDescent="0.25">
      <c r="A35" s="39" t="s">
        <v>353</v>
      </c>
      <c r="B35" s="108" t="s">
        <v>571</v>
      </c>
      <c r="C35" s="51"/>
      <c r="D35" s="52"/>
      <c r="E35" s="223"/>
    </row>
    <row r="36" spans="1:5" ht="22.5" customHeight="1" x14ac:dyDescent="0.25">
      <c r="A36" s="39" t="s">
        <v>354</v>
      </c>
      <c r="B36" s="108" t="s">
        <v>572</v>
      </c>
      <c r="C36" s="51"/>
      <c r="D36" s="52"/>
      <c r="E36" s="223"/>
    </row>
    <row r="37" spans="1:5" ht="22.5" customHeight="1" x14ac:dyDescent="0.25">
      <c r="A37" s="39" t="s">
        <v>355</v>
      </c>
      <c r="B37" s="108" t="s">
        <v>573</v>
      </c>
      <c r="C37" s="51"/>
      <c r="D37" s="52"/>
      <c r="E37" s="223"/>
    </row>
    <row r="38" spans="1:5" ht="22.5" customHeight="1" x14ac:dyDescent="0.25">
      <c r="A38" s="39" t="s">
        <v>17</v>
      </c>
      <c r="B38" s="108" t="s">
        <v>574</v>
      </c>
      <c r="C38" s="51"/>
      <c r="D38" s="52"/>
      <c r="E38" s="223"/>
    </row>
    <row r="39" spans="1:5" ht="22.5" customHeight="1" x14ac:dyDescent="0.25">
      <c r="A39" s="39" t="s">
        <v>18</v>
      </c>
      <c r="B39" s="108" t="s">
        <v>575</v>
      </c>
      <c r="C39" s="51"/>
      <c r="D39" s="52"/>
      <c r="E39" s="223"/>
    </row>
    <row r="40" spans="1:5" ht="22.5" customHeight="1" x14ac:dyDescent="0.25">
      <c r="A40" s="84"/>
      <c r="B40" s="123"/>
      <c r="C40" s="55"/>
      <c r="D40" s="55"/>
      <c r="E40" s="223"/>
    </row>
    <row r="41" spans="1:5" ht="22.5" customHeight="1" x14ac:dyDescent="0.25">
      <c r="A41" s="39" t="s">
        <v>42</v>
      </c>
      <c r="B41" s="119" t="s">
        <v>555</v>
      </c>
      <c r="C41" s="234"/>
      <c r="D41" s="233"/>
      <c r="E41" s="223"/>
    </row>
    <row r="42" spans="1:5" ht="22.5" customHeight="1" x14ac:dyDescent="0.25">
      <c r="A42" s="39" t="s">
        <v>327</v>
      </c>
      <c r="B42" s="111" t="s">
        <v>556</v>
      </c>
      <c r="C42" s="235"/>
      <c r="D42" s="233"/>
      <c r="E42" s="223"/>
    </row>
    <row r="43" spans="1:5" ht="22.5" customHeight="1" x14ac:dyDescent="0.25">
      <c r="A43" s="39" t="s">
        <v>328</v>
      </c>
      <c r="B43" s="111" t="s">
        <v>576</v>
      </c>
      <c r="C43" s="235"/>
      <c r="D43" s="233"/>
      <c r="E43" s="223"/>
    </row>
    <row r="44" spans="1:5" ht="22.5" customHeight="1" x14ac:dyDescent="0.25">
      <c r="A44" s="39" t="s">
        <v>329</v>
      </c>
      <c r="B44" s="108" t="s">
        <v>577</v>
      </c>
      <c r="C44" s="235"/>
      <c r="D44" s="233"/>
      <c r="E44" s="223"/>
    </row>
    <row r="45" spans="1:5" ht="22.5" customHeight="1" x14ac:dyDescent="0.25">
      <c r="A45" s="39" t="s">
        <v>330</v>
      </c>
      <c r="B45" s="108" t="s">
        <v>578</v>
      </c>
      <c r="C45" s="235"/>
      <c r="D45" s="233"/>
      <c r="E45" s="223"/>
    </row>
    <row r="46" spans="1:5" ht="22.5" customHeight="1" x14ac:dyDescent="0.25">
      <c r="A46" s="39" t="s">
        <v>331</v>
      </c>
      <c r="B46" s="108" t="s">
        <v>579</v>
      </c>
      <c r="C46" s="236"/>
      <c r="D46" s="233"/>
      <c r="E46" s="224"/>
    </row>
    <row r="47" spans="1:5" ht="22.5" customHeight="1" x14ac:dyDescent="0.25">
      <c r="B47" s="108"/>
      <c r="D47" s="117"/>
    </row>
    <row r="48" spans="1:5" ht="36" customHeight="1" x14ac:dyDescent="0.25">
      <c r="A48" s="54" t="s">
        <v>186</v>
      </c>
      <c r="B48" s="80" t="s">
        <v>630</v>
      </c>
      <c r="C48" s="120"/>
      <c r="D48" s="120"/>
      <c r="E48" s="222"/>
    </row>
    <row r="49" spans="1:5" ht="22.5" customHeight="1" x14ac:dyDescent="0.25">
      <c r="A49" s="39" t="s">
        <v>19</v>
      </c>
      <c r="B49" s="108" t="s">
        <v>580</v>
      </c>
      <c r="C49" s="51"/>
      <c r="D49" s="52"/>
      <c r="E49" s="223"/>
    </row>
    <row r="50" spans="1:5" ht="22.5" customHeight="1" x14ac:dyDescent="0.25">
      <c r="A50" s="39" t="s">
        <v>20</v>
      </c>
      <c r="B50" s="108" t="s">
        <v>581</v>
      </c>
      <c r="C50" s="51"/>
      <c r="D50" s="52"/>
      <c r="E50" s="223"/>
    </row>
    <row r="51" spans="1:5" ht="22.5" customHeight="1" x14ac:dyDescent="0.25">
      <c r="A51" s="39" t="s">
        <v>21</v>
      </c>
      <c r="B51" s="108" t="s">
        <v>582</v>
      </c>
      <c r="C51" s="51"/>
      <c r="D51" s="52"/>
      <c r="E51" s="223"/>
    </row>
    <row r="52" spans="1:5" ht="22.5" customHeight="1" x14ac:dyDescent="0.25">
      <c r="A52" s="39" t="s">
        <v>22</v>
      </c>
      <c r="B52" s="108" t="s">
        <v>583</v>
      </c>
      <c r="C52" s="51"/>
      <c r="D52" s="52"/>
      <c r="E52" s="223"/>
    </row>
    <row r="53" spans="1:5" ht="22.5" customHeight="1" x14ac:dyDescent="0.25">
      <c r="A53" s="39" t="s">
        <v>23</v>
      </c>
      <c r="B53" s="108" t="s">
        <v>584</v>
      </c>
      <c r="C53" s="51"/>
      <c r="D53" s="52"/>
      <c r="E53" s="223"/>
    </row>
    <row r="54" spans="1:5" ht="22.5" customHeight="1" x14ac:dyDescent="0.25">
      <c r="A54" s="39" t="s">
        <v>24</v>
      </c>
      <c r="B54" s="108" t="s">
        <v>585</v>
      </c>
      <c r="C54" s="51"/>
      <c r="D54" s="52"/>
      <c r="E54" s="223"/>
    </row>
    <row r="55" spans="1:5" ht="22.5" customHeight="1" x14ac:dyDescent="0.25">
      <c r="A55" s="39" t="s">
        <v>151</v>
      </c>
      <c r="B55" s="108" t="s">
        <v>586</v>
      </c>
      <c r="C55" s="51"/>
      <c r="D55" s="52"/>
      <c r="E55" s="223"/>
    </row>
    <row r="56" spans="1:5" ht="22.5" customHeight="1" x14ac:dyDescent="0.25">
      <c r="A56" s="39" t="s">
        <v>25</v>
      </c>
      <c r="B56" s="108" t="s">
        <v>587</v>
      </c>
      <c r="C56" s="51"/>
      <c r="D56" s="52"/>
      <c r="E56" s="223"/>
    </row>
    <row r="57" spans="1:5" ht="22.5" customHeight="1" x14ac:dyDescent="0.25">
      <c r="A57" s="39" t="s">
        <v>152</v>
      </c>
      <c r="B57" s="108" t="s">
        <v>588</v>
      </c>
      <c r="C57" s="51"/>
      <c r="D57" s="52"/>
      <c r="E57" s="223"/>
    </row>
    <row r="58" spans="1:5" ht="22.5" customHeight="1" x14ac:dyDescent="0.25">
      <c r="A58" s="39" t="s">
        <v>26</v>
      </c>
      <c r="B58" s="108" t="s">
        <v>589</v>
      </c>
      <c r="C58" s="51"/>
      <c r="D58" s="52"/>
      <c r="E58" s="223"/>
    </row>
    <row r="59" spans="1:5" ht="22.5" customHeight="1" x14ac:dyDescent="0.25">
      <c r="A59" s="39" t="s">
        <v>27</v>
      </c>
      <c r="B59" s="108" t="s">
        <v>590</v>
      </c>
      <c r="C59" s="51"/>
      <c r="D59" s="52"/>
      <c r="E59" s="223"/>
    </row>
    <row r="60" spans="1:5" ht="22.5" customHeight="1" x14ac:dyDescent="0.25">
      <c r="A60" s="84"/>
      <c r="B60" s="123"/>
      <c r="C60" s="56"/>
      <c r="D60" s="55"/>
      <c r="E60" s="223"/>
    </row>
    <row r="61" spans="1:5" ht="22.5" customHeight="1" x14ac:dyDescent="0.25">
      <c r="A61" s="39" t="s">
        <v>42</v>
      </c>
      <c r="B61" s="119" t="s">
        <v>555</v>
      </c>
      <c r="C61" s="234"/>
      <c r="D61" s="233"/>
      <c r="E61" s="223"/>
    </row>
    <row r="62" spans="1:5" ht="22.5" customHeight="1" x14ac:dyDescent="0.25">
      <c r="A62" s="39" t="s">
        <v>327</v>
      </c>
      <c r="B62" s="111" t="s">
        <v>556</v>
      </c>
      <c r="C62" s="235"/>
      <c r="D62" s="233"/>
      <c r="E62" s="223"/>
    </row>
    <row r="63" spans="1:5" ht="22.5" customHeight="1" x14ac:dyDescent="0.25">
      <c r="A63" s="39" t="s">
        <v>336</v>
      </c>
      <c r="B63" s="111" t="s">
        <v>591</v>
      </c>
      <c r="C63" s="235"/>
      <c r="D63" s="233"/>
      <c r="E63" s="223"/>
    </row>
    <row r="64" spans="1:5" ht="22.5" customHeight="1" x14ac:dyDescent="0.25">
      <c r="A64" s="39" t="s">
        <v>337</v>
      </c>
      <c r="B64" s="108" t="s">
        <v>592</v>
      </c>
      <c r="C64" s="235"/>
      <c r="D64" s="233"/>
      <c r="E64" s="223"/>
    </row>
    <row r="65" spans="1:5" ht="22.5" customHeight="1" x14ac:dyDescent="0.25">
      <c r="A65" s="39" t="s">
        <v>338</v>
      </c>
      <c r="B65" s="108" t="s">
        <v>593</v>
      </c>
      <c r="C65" s="235"/>
      <c r="D65" s="233"/>
      <c r="E65" s="223"/>
    </row>
    <row r="66" spans="1:5" ht="22.5" customHeight="1" x14ac:dyDescent="0.25">
      <c r="A66" s="39" t="s">
        <v>335</v>
      </c>
      <c r="B66" s="108" t="s">
        <v>579</v>
      </c>
      <c r="C66" s="236"/>
      <c r="D66" s="233"/>
      <c r="E66" s="224"/>
    </row>
    <row r="67" spans="1:5" ht="22.5" customHeight="1" x14ac:dyDescent="0.25">
      <c r="B67" s="108"/>
      <c r="D67" s="117"/>
    </row>
    <row r="68" spans="1:5" ht="36" customHeight="1" x14ac:dyDescent="0.25">
      <c r="A68" s="57" t="s">
        <v>187</v>
      </c>
      <c r="B68" s="54" t="s">
        <v>1004</v>
      </c>
      <c r="C68" s="120"/>
      <c r="D68" s="120"/>
      <c r="E68" s="222"/>
    </row>
    <row r="69" spans="1:5" ht="22.5" customHeight="1" x14ac:dyDescent="0.25">
      <c r="A69" s="39" t="s">
        <v>28</v>
      </c>
      <c r="B69" s="108" t="s">
        <v>594</v>
      </c>
      <c r="C69" s="51"/>
      <c r="D69" s="52"/>
      <c r="E69" s="223"/>
    </row>
    <row r="70" spans="1:5" ht="22.5" customHeight="1" x14ac:dyDescent="0.25">
      <c r="A70" s="39" t="s">
        <v>29</v>
      </c>
      <c r="B70" s="108" t="s">
        <v>595</v>
      </c>
      <c r="C70" s="51"/>
      <c r="D70" s="52"/>
      <c r="E70" s="223"/>
    </row>
    <row r="71" spans="1:5" ht="22.5" customHeight="1" x14ac:dyDescent="0.25">
      <c r="A71" s="39" t="s">
        <v>30</v>
      </c>
      <c r="B71" s="108" t="s">
        <v>596</v>
      </c>
      <c r="C71" s="51"/>
      <c r="D71" s="52"/>
      <c r="E71" s="223"/>
    </row>
    <row r="72" spans="1:5" ht="22.5" customHeight="1" x14ac:dyDescent="0.25">
      <c r="A72" s="39" t="s">
        <v>31</v>
      </c>
      <c r="B72" s="108" t="s">
        <v>597</v>
      </c>
      <c r="C72" s="51"/>
      <c r="D72" s="52"/>
      <c r="E72" s="223"/>
    </row>
    <row r="73" spans="1:5" ht="22.5" customHeight="1" x14ac:dyDescent="0.25">
      <c r="A73" s="39" t="s">
        <v>32</v>
      </c>
      <c r="B73" s="108" t="s">
        <v>598</v>
      </c>
      <c r="C73" s="51"/>
      <c r="D73" s="52"/>
      <c r="E73" s="223"/>
    </row>
    <row r="74" spans="1:5" ht="22.5" customHeight="1" x14ac:dyDescent="0.25">
      <c r="A74" s="39" t="s">
        <v>33</v>
      </c>
      <c r="B74" s="108" t="s">
        <v>599</v>
      </c>
      <c r="C74" s="51"/>
      <c r="D74" s="52"/>
      <c r="E74" s="223"/>
    </row>
    <row r="75" spans="1:5" ht="22.5" customHeight="1" x14ac:dyDescent="0.25">
      <c r="A75" s="39" t="s">
        <v>34</v>
      </c>
      <c r="B75" s="108" t="s">
        <v>600</v>
      </c>
      <c r="C75" s="51"/>
      <c r="D75" s="52"/>
      <c r="E75" s="223"/>
    </row>
    <row r="76" spans="1:5" ht="22.5" customHeight="1" x14ac:dyDescent="0.25">
      <c r="A76" s="39" t="s">
        <v>35</v>
      </c>
      <c r="B76" s="108" t="s">
        <v>601</v>
      </c>
      <c r="C76" s="51"/>
      <c r="D76" s="52"/>
      <c r="E76" s="223"/>
    </row>
    <row r="77" spans="1:5" ht="22.5" customHeight="1" x14ac:dyDescent="0.25">
      <c r="A77" s="39" t="s">
        <v>36</v>
      </c>
      <c r="B77" s="108" t="s">
        <v>602</v>
      </c>
      <c r="C77" s="51"/>
      <c r="D77" s="52"/>
      <c r="E77" s="223"/>
    </row>
    <row r="78" spans="1:5" ht="22.5" customHeight="1" x14ac:dyDescent="0.25">
      <c r="A78" s="39" t="s">
        <v>37</v>
      </c>
      <c r="B78" s="108" t="s">
        <v>603</v>
      </c>
      <c r="C78" s="51"/>
      <c r="D78" s="52"/>
      <c r="E78" s="223"/>
    </row>
    <row r="79" spans="1:5" ht="27" customHeight="1" x14ac:dyDescent="0.25">
      <c r="A79" s="39" t="s">
        <v>38</v>
      </c>
      <c r="B79" s="108" t="s">
        <v>604</v>
      </c>
      <c r="C79" s="51"/>
      <c r="D79" s="52"/>
      <c r="E79" s="223"/>
    </row>
    <row r="80" spans="1:5" ht="22.5" customHeight="1" x14ac:dyDescent="0.25">
      <c r="A80" s="39" t="s">
        <v>39</v>
      </c>
      <c r="B80" s="108" t="s">
        <v>605</v>
      </c>
      <c r="C80" s="51"/>
      <c r="D80" s="52"/>
      <c r="E80" s="223"/>
    </row>
    <row r="81" spans="1:5" ht="22.5" customHeight="1" x14ac:dyDescent="0.25">
      <c r="A81" s="39" t="s">
        <v>40</v>
      </c>
      <c r="B81" s="108" t="s">
        <v>606</v>
      </c>
      <c r="C81" s="51"/>
      <c r="D81" s="52"/>
      <c r="E81" s="223"/>
    </row>
    <row r="82" spans="1:5" ht="22.5" customHeight="1" x14ac:dyDescent="0.25">
      <c r="A82" s="39" t="s">
        <v>41</v>
      </c>
      <c r="B82" s="108" t="s">
        <v>607</v>
      </c>
      <c r="C82" s="51"/>
      <c r="D82" s="52"/>
      <c r="E82" s="223"/>
    </row>
    <row r="83" spans="1:5" ht="22.5" customHeight="1" x14ac:dyDescent="0.25">
      <c r="B83" s="123"/>
      <c r="C83" s="50"/>
      <c r="D83" s="53"/>
      <c r="E83" s="223"/>
    </row>
    <row r="84" spans="1:5" ht="22.5" customHeight="1" x14ac:dyDescent="0.25">
      <c r="A84" s="39" t="s">
        <v>42</v>
      </c>
      <c r="B84" s="119" t="s">
        <v>555</v>
      </c>
      <c r="C84" s="234"/>
      <c r="D84" s="233"/>
      <c r="E84" s="223"/>
    </row>
    <row r="85" spans="1:5" ht="22.5" customHeight="1" x14ac:dyDescent="0.25">
      <c r="A85" s="39" t="s">
        <v>339</v>
      </c>
      <c r="B85" s="111" t="s">
        <v>608</v>
      </c>
      <c r="C85" s="235"/>
      <c r="D85" s="233"/>
      <c r="E85" s="223"/>
    </row>
    <row r="86" spans="1:5" ht="22.5" customHeight="1" x14ac:dyDescent="0.25">
      <c r="A86" s="39" t="s">
        <v>340</v>
      </c>
      <c r="B86" s="111" t="s">
        <v>609</v>
      </c>
      <c r="C86" s="235"/>
      <c r="D86" s="233"/>
      <c r="E86" s="223"/>
    </row>
    <row r="87" spans="1:5" ht="22.5" customHeight="1" x14ac:dyDescent="0.25">
      <c r="A87" s="39" t="s">
        <v>329</v>
      </c>
      <c r="B87" s="108" t="s">
        <v>577</v>
      </c>
      <c r="C87" s="235"/>
      <c r="D87" s="233"/>
      <c r="E87" s="223"/>
    </row>
    <row r="88" spans="1:5" ht="22.5" customHeight="1" x14ac:dyDescent="0.25">
      <c r="A88" s="39" t="s">
        <v>341</v>
      </c>
      <c r="B88" s="108" t="s">
        <v>610</v>
      </c>
      <c r="C88" s="235"/>
      <c r="D88" s="233"/>
      <c r="E88" s="223"/>
    </row>
    <row r="89" spans="1:5" ht="22.5" customHeight="1" x14ac:dyDescent="0.25">
      <c r="A89" s="39" t="s">
        <v>342</v>
      </c>
      <c r="B89" s="108" t="s">
        <v>579</v>
      </c>
      <c r="C89" s="236"/>
      <c r="D89" s="233"/>
      <c r="E89" s="224"/>
    </row>
    <row r="90" spans="1:5" x14ac:dyDescent="0.25">
      <c r="B90" s="108"/>
      <c r="D90" s="117"/>
      <c r="E90" s="118"/>
    </row>
    <row r="91" spans="1:5" ht="33.75" customHeight="1" x14ac:dyDescent="0.25">
      <c r="A91" s="57" t="s">
        <v>189</v>
      </c>
      <c r="B91" s="54" t="s">
        <v>1005</v>
      </c>
      <c r="C91" s="234"/>
      <c r="D91" s="233"/>
      <c r="E91" s="222"/>
    </row>
    <row r="92" spans="1:5" ht="24.75" customHeight="1" x14ac:dyDescent="0.25">
      <c r="A92" s="39" t="s">
        <v>418</v>
      </c>
      <c r="B92" s="182" t="s">
        <v>961</v>
      </c>
      <c r="C92" s="235"/>
      <c r="D92" s="233"/>
      <c r="E92" s="223"/>
    </row>
    <row r="93" spans="1:5" ht="36.75" customHeight="1" x14ac:dyDescent="0.25">
      <c r="A93" s="39" t="s">
        <v>419</v>
      </c>
      <c r="B93" s="182" t="s">
        <v>962</v>
      </c>
      <c r="C93" s="235"/>
      <c r="D93" s="233"/>
      <c r="E93" s="223"/>
    </row>
    <row r="94" spans="1:5" ht="36.75" customHeight="1" x14ac:dyDescent="0.25">
      <c r="A94" s="39" t="s">
        <v>420</v>
      </c>
      <c r="B94" s="119" t="s">
        <v>611</v>
      </c>
      <c r="C94" s="235"/>
      <c r="D94" s="233"/>
      <c r="E94" s="223"/>
    </row>
    <row r="95" spans="1:5" ht="36.75" customHeight="1" x14ac:dyDescent="0.25">
      <c r="A95" s="39" t="s">
        <v>421</v>
      </c>
      <c r="B95" s="119" t="s">
        <v>612</v>
      </c>
      <c r="C95" s="235"/>
      <c r="D95" s="233"/>
      <c r="E95" s="223"/>
    </row>
    <row r="96" spans="1:5" ht="56.25" customHeight="1" x14ac:dyDescent="0.25">
      <c r="A96" s="39" t="s">
        <v>422</v>
      </c>
      <c r="B96" s="119" t="s">
        <v>613</v>
      </c>
      <c r="C96" s="235"/>
      <c r="D96" s="233"/>
      <c r="E96" s="223"/>
    </row>
    <row r="97" spans="1:5" ht="69" customHeight="1" x14ac:dyDescent="0.25">
      <c r="A97" s="39" t="s">
        <v>423</v>
      </c>
      <c r="B97" s="119" t="s">
        <v>614</v>
      </c>
      <c r="C97" s="236"/>
      <c r="D97" s="233"/>
      <c r="E97" s="224"/>
    </row>
    <row r="98" spans="1:5" x14ac:dyDescent="0.25">
      <c r="D98" s="117"/>
    </row>
    <row r="99" spans="1:5" ht="35.25" customHeight="1" x14ac:dyDescent="0.25">
      <c r="A99" s="57" t="s">
        <v>190</v>
      </c>
      <c r="B99" s="54" t="s">
        <v>629</v>
      </c>
      <c r="C99" s="234"/>
      <c r="D99" s="233"/>
      <c r="E99" s="222"/>
    </row>
    <row r="100" spans="1:5" ht="18.75" customHeight="1" x14ac:dyDescent="0.25">
      <c r="A100" s="39" t="s">
        <v>424</v>
      </c>
      <c r="B100" s="119" t="s">
        <v>615</v>
      </c>
      <c r="C100" s="235"/>
      <c r="D100" s="233"/>
      <c r="E100" s="223"/>
    </row>
    <row r="101" spans="1:5" ht="35.25" customHeight="1" x14ac:dyDescent="0.25">
      <c r="A101" s="39" t="s">
        <v>425</v>
      </c>
      <c r="B101" s="119" t="s">
        <v>616</v>
      </c>
      <c r="C101" s="235"/>
      <c r="D101" s="233"/>
      <c r="E101" s="223"/>
    </row>
    <row r="102" spans="1:5" ht="37.5" customHeight="1" x14ac:dyDescent="0.25">
      <c r="A102" s="39" t="s">
        <v>426</v>
      </c>
      <c r="B102" s="119" t="s">
        <v>617</v>
      </c>
      <c r="C102" s="235"/>
      <c r="D102" s="233"/>
      <c r="E102" s="223"/>
    </row>
    <row r="103" spans="1:5" ht="37.5" customHeight="1" x14ac:dyDescent="0.25">
      <c r="A103" s="39" t="s">
        <v>427</v>
      </c>
      <c r="B103" s="119" t="s">
        <v>618</v>
      </c>
      <c r="C103" s="235"/>
      <c r="D103" s="233"/>
      <c r="E103" s="223"/>
    </row>
    <row r="104" spans="1:5" ht="69.75" customHeight="1" x14ac:dyDescent="0.25">
      <c r="A104" s="39" t="s">
        <v>428</v>
      </c>
      <c r="B104" s="119" t="s">
        <v>619</v>
      </c>
      <c r="C104" s="235"/>
      <c r="D104" s="233"/>
      <c r="E104" s="223"/>
    </row>
    <row r="105" spans="1:5" ht="68.25" customHeight="1" x14ac:dyDescent="0.25">
      <c r="A105" s="39" t="s">
        <v>429</v>
      </c>
      <c r="B105" s="119" t="s">
        <v>620</v>
      </c>
      <c r="C105" s="236"/>
      <c r="D105" s="233"/>
      <c r="E105" s="224"/>
    </row>
    <row r="106" spans="1:5" x14ac:dyDescent="0.25">
      <c r="D106" s="117"/>
    </row>
    <row r="107" spans="1:5" ht="36" customHeight="1" x14ac:dyDescent="0.25">
      <c r="A107" s="57" t="s">
        <v>191</v>
      </c>
      <c r="B107" s="54" t="s">
        <v>628</v>
      </c>
      <c r="C107" s="234"/>
      <c r="D107" s="233"/>
      <c r="E107" s="222"/>
    </row>
    <row r="108" spans="1:5" ht="24.75" customHeight="1" x14ac:dyDescent="0.25">
      <c r="A108" s="39" t="s">
        <v>430</v>
      </c>
      <c r="B108" s="108" t="s">
        <v>621</v>
      </c>
      <c r="C108" s="235"/>
      <c r="D108" s="233"/>
      <c r="E108" s="223"/>
    </row>
    <row r="109" spans="1:5" ht="36.75" customHeight="1" x14ac:dyDescent="0.25">
      <c r="A109" s="39" t="s">
        <v>431</v>
      </c>
      <c r="B109" s="108" t="s">
        <v>622</v>
      </c>
      <c r="C109" s="235"/>
      <c r="D109" s="233"/>
      <c r="E109" s="223"/>
    </row>
    <row r="110" spans="1:5" ht="39" customHeight="1" x14ac:dyDescent="0.25">
      <c r="A110" s="39" t="s">
        <v>432</v>
      </c>
      <c r="B110" s="108" t="s">
        <v>623</v>
      </c>
      <c r="C110" s="235"/>
      <c r="D110" s="233"/>
      <c r="E110" s="223"/>
    </row>
    <row r="111" spans="1:5" ht="39" customHeight="1" x14ac:dyDescent="0.25">
      <c r="A111" s="39" t="s">
        <v>433</v>
      </c>
      <c r="B111" s="108" t="s">
        <v>624</v>
      </c>
      <c r="C111" s="235"/>
      <c r="D111" s="233"/>
      <c r="E111" s="223"/>
    </row>
    <row r="112" spans="1:5" ht="55.5" customHeight="1" x14ac:dyDescent="0.25">
      <c r="A112" s="39" t="s">
        <v>434</v>
      </c>
      <c r="B112" s="108" t="s">
        <v>625</v>
      </c>
      <c r="C112" s="235"/>
      <c r="D112" s="233"/>
      <c r="E112" s="223"/>
    </row>
    <row r="113" spans="1:5" ht="63" customHeight="1" x14ac:dyDescent="0.25">
      <c r="A113" s="39" t="s">
        <v>435</v>
      </c>
      <c r="B113" s="108" t="s">
        <v>626</v>
      </c>
      <c r="C113" s="236"/>
      <c r="D113" s="233"/>
      <c r="E113" s="224"/>
    </row>
    <row r="115" spans="1:5" ht="40.5" customHeight="1" x14ac:dyDescent="0.25">
      <c r="A115" s="57" t="s">
        <v>192</v>
      </c>
      <c r="B115" s="54" t="s">
        <v>1014</v>
      </c>
      <c r="C115" s="234"/>
      <c r="D115" s="226"/>
      <c r="E115" s="222"/>
    </row>
    <row r="116" spans="1:5" ht="26.25" customHeight="1" x14ac:dyDescent="0.25">
      <c r="A116" s="39" t="s">
        <v>436</v>
      </c>
      <c r="B116" s="119" t="s">
        <v>963</v>
      </c>
      <c r="C116" s="235"/>
      <c r="D116" s="226"/>
      <c r="E116" s="223"/>
    </row>
    <row r="117" spans="1:5" ht="42" customHeight="1" x14ac:dyDescent="0.25">
      <c r="A117" s="39" t="s">
        <v>437</v>
      </c>
      <c r="B117" s="119" t="s">
        <v>964</v>
      </c>
      <c r="C117" s="235"/>
      <c r="D117" s="226"/>
      <c r="E117" s="223"/>
    </row>
    <row r="118" spans="1:5" ht="42" customHeight="1" x14ac:dyDescent="0.25">
      <c r="A118" s="39" t="s">
        <v>438</v>
      </c>
      <c r="B118" s="119" t="s">
        <v>965</v>
      </c>
      <c r="C118" s="235"/>
      <c r="D118" s="226"/>
      <c r="E118" s="223"/>
    </row>
    <row r="119" spans="1:5" ht="42.75" customHeight="1" x14ac:dyDescent="0.25">
      <c r="A119" s="39" t="s">
        <v>439</v>
      </c>
      <c r="B119" s="119" t="s">
        <v>966</v>
      </c>
      <c r="C119" s="235"/>
      <c r="D119" s="226"/>
      <c r="E119" s="223"/>
    </row>
    <row r="120" spans="1:5" ht="57.75" customHeight="1" x14ac:dyDescent="0.25">
      <c r="A120" s="39" t="s">
        <v>440</v>
      </c>
      <c r="B120" s="119" t="s">
        <v>967</v>
      </c>
      <c r="C120" s="235"/>
      <c r="D120" s="226"/>
      <c r="E120" s="223"/>
    </row>
    <row r="121" spans="1:5" ht="63.75" customHeight="1" x14ac:dyDescent="0.25">
      <c r="A121" s="39" t="s">
        <v>441</v>
      </c>
      <c r="B121" s="119" t="s">
        <v>968</v>
      </c>
      <c r="C121" s="236"/>
      <c r="D121" s="226"/>
      <c r="E121" s="224"/>
    </row>
    <row r="123" spans="1:5" ht="35.25" customHeight="1" x14ac:dyDescent="0.25">
      <c r="A123" s="61" t="s">
        <v>188</v>
      </c>
      <c r="B123" s="54" t="s">
        <v>627</v>
      </c>
      <c r="C123" s="225"/>
      <c r="D123" s="226"/>
      <c r="E123" s="222"/>
    </row>
    <row r="124" spans="1:5" ht="23.25" customHeight="1" x14ac:dyDescent="0.25">
      <c r="A124" s="85" t="s">
        <v>442</v>
      </c>
      <c r="B124" s="119" t="s">
        <v>969</v>
      </c>
      <c r="C124" s="225"/>
      <c r="D124" s="226"/>
      <c r="E124" s="223"/>
    </row>
    <row r="125" spans="1:5" ht="37.5" customHeight="1" x14ac:dyDescent="0.25">
      <c r="A125" s="85" t="s">
        <v>443</v>
      </c>
      <c r="B125" s="119" t="s">
        <v>970</v>
      </c>
      <c r="C125" s="225"/>
      <c r="D125" s="226"/>
      <c r="E125" s="223"/>
    </row>
    <row r="126" spans="1:5" ht="39" customHeight="1" x14ac:dyDescent="0.25">
      <c r="A126" s="85" t="s">
        <v>444</v>
      </c>
      <c r="B126" s="119" t="s">
        <v>971</v>
      </c>
      <c r="C126" s="225"/>
      <c r="D126" s="226"/>
      <c r="E126" s="223"/>
    </row>
    <row r="127" spans="1:5" ht="55.5" customHeight="1" x14ac:dyDescent="0.25">
      <c r="A127" s="85" t="s">
        <v>445</v>
      </c>
      <c r="B127" s="119" t="s">
        <v>631</v>
      </c>
      <c r="C127" s="225"/>
      <c r="D127" s="226"/>
      <c r="E127" s="223"/>
    </row>
    <row r="128" spans="1:5" ht="55.5" customHeight="1" x14ac:dyDescent="0.25">
      <c r="A128" s="85" t="s">
        <v>446</v>
      </c>
      <c r="B128" s="119" t="s">
        <v>632</v>
      </c>
      <c r="C128" s="225"/>
      <c r="D128" s="226"/>
      <c r="E128" s="223"/>
    </row>
    <row r="129" spans="1:5" ht="58.9" customHeight="1" x14ac:dyDescent="0.25">
      <c r="A129" s="85" t="s">
        <v>447</v>
      </c>
      <c r="B129" s="108" t="s">
        <v>633</v>
      </c>
      <c r="C129" s="225"/>
      <c r="D129" s="226"/>
      <c r="E129" s="224"/>
    </row>
    <row r="131" spans="1:5" ht="18.75" x14ac:dyDescent="0.3">
      <c r="A131" s="14" t="s">
        <v>139</v>
      </c>
      <c r="B131" s="199" t="s">
        <v>992</v>
      </c>
      <c r="C131" s="64">
        <f>(C123+C115+C107+C99+C91+C84+C61+C41+C17)/9</f>
        <v>0</v>
      </c>
      <c r="D131" s="64">
        <f>(D123+D115+D107+D99+D91+D84+D61+D41+D17)/9</f>
        <v>0</v>
      </c>
    </row>
  </sheetData>
  <sheetProtection password="CB11" sheet="1" objects="1" scenarios="1" formatCells="0" formatColumns="0" formatRows="0"/>
  <mergeCells count="27">
    <mergeCell ref="E3:E22"/>
    <mergeCell ref="C17:C22"/>
    <mergeCell ref="D17:D22"/>
    <mergeCell ref="E24:E46"/>
    <mergeCell ref="C41:C46"/>
    <mergeCell ref="D41:D46"/>
    <mergeCell ref="E48:E66"/>
    <mergeCell ref="C61:C66"/>
    <mergeCell ref="D61:D66"/>
    <mergeCell ref="C123:C129"/>
    <mergeCell ref="D123:D129"/>
    <mergeCell ref="E123:E129"/>
    <mergeCell ref="C84:C89"/>
    <mergeCell ref="D84:D89"/>
    <mergeCell ref="C99:C105"/>
    <mergeCell ref="D99:D105"/>
    <mergeCell ref="E99:E105"/>
    <mergeCell ref="C91:C97"/>
    <mergeCell ref="D91:D97"/>
    <mergeCell ref="E91:E97"/>
    <mergeCell ref="E68:E89"/>
    <mergeCell ref="C107:C113"/>
    <mergeCell ref="D107:D113"/>
    <mergeCell ref="E107:E113"/>
    <mergeCell ref="C115:C121"/>
    <mergeCell ref="D115:D121"/>
    <mergeCell ref="E115:E121"/>
  </mergeCells>
  <dataValidations count="1">
    <dataValidation type="list" allowBlank="1" showInputMessage="1" showErrorMessage="1" sqref="C4:D15 C69:D82 C49:D59 C25:D39">
      <formula1>$F$4:$F$6</formula1>
    </dataValidation>
  </dataValidations>
  <pageMargins left="0.5" right="0.5" top="0.5" bottom="0.5" header="0.3" footer="0.3"/>
  <pageSetup scale="57" fitToHeight="4"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'1 Politique'!$E$4:$E$9</xm:f>
          </x14:formula1>
          <xm:sqref>C107:C113</xm:sqref>
        </x14:dataValidation>
        <x14:dataValidation type="list" allowBlank="1" showInputMessage="1" showErrorMessage="1">
          <x14:formula1>
            <xm:f>'1 Politique'!$E$4:$E$9</xm:f>
          </x14:formula1>
          <xm:sqref>C84:C89 C41:C46 C61:C66 C17 C91:C97 C99:C105 C115:C121 C123:C129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006CB6"/>
    <pageSetUpPr fitToPage="1"/>
  </sheetPr>
  <dimension ref="A1:E43"/>
  <sheetViews>
    <sheetView topLeftCell="B1" zoomScaleNormal="100" workbookViewId="0">
      <pane ySplit="1" topLeftCell="A2" activePane="bottomLeft" state="frozen"/>
      <selection activeCell="B56" sqref="B56"/>
      <selection pane="bottomLeft" activeCell="B48" sqref="B48"/>
    </sheetView>
  </sheetViews>
  <sheetFormatPr defaultColWidth="9.140625" defaultRowHeight="18.75" x14ac:dyDescent="0.3"/>
  <cols>
    <col min="1" max="1" width="83.7109375" style="4" hidden="1" customWidth="1"/>
    <col min="2" max="2" width="110.7109375" style="4" customWidth="1"/>
    <col min="3" max="3" width="14.28515625" style="110" customWidth="1"/>
    <col min="4" max="4" width="15.140625" style="110" customWidth="1"/>
    <col min="5" max="5" width="62.7109375" style="115" customWidth="1"/>
    <col min="6" max="16384" width="9.140625" style="4"/>
  </cols>
  <sheetData>
    <row r="1" spans="1:5" ht="48.75" customHeight="1" x14ac:dyDescent="0.3">
      <c r="A1" s="15" t="s">
        <v>103</v>
      </c>
      <c r="B1" s="15" t="s">
        <v>634</v>
      </c>
      <c r="C1" s="210" t="s">
        <v>975</v>
      </c>
      <c r="D1" s="210" t="s">
        <v>976</v>
      </c>
      <c r="E1" s="186" t="s">
        <v>977</v>
      </c>
    </row>
    <row r="3" spans="1:5" ht="27.75" customHeight="1" x14ac:dyDescent="0.25">
      <c r="A3" s="49" t="s">
        <v>44</v>
      </c>
      <c r="B3" s="49" t="s">
        <v>635</v>
      </c>
      <c r="C3" s="225"/>
      <c r="D3" s="226"/>
      <c r="E3" s="222"/>
    </row>
    <row r="4" spans="1:5" ht="25.5" customHeight="1" x14ac:dyDescent="0.25">
      <c r="A4" s="39" t="s">
        <v>153</v>
      </c>
      <c r="B4" s="108" t="s">
        <v>636</v>
      </c>
      <c r="C4" s="225"/>
      <c r="D4" s="226"/>
      <c r="E4" s="223"/>
    </row>
    <row r="5" spans="1:5" ht="25.5" customHeight="1" x14ac:dyDescent="0.25">
      <c r="A5" s="39" t="s">
        <v>154</v>
      </c>
      <c r="B5" s="108" t="s">
        <v>637</v>
      </c>
      <c r="C5" s="225"/>
      <c r="D5" s="226"/>
      <c r="E5" s="223"/>
    </row>
    <row r="6" spans="1:5" ht="25.5" customHeight="1" x14ac:dyDescent="0.25">
      <c r="A6" s="39" t="s">
        <v>45</v>
      </c>
      <c r="B6" s="108" t="s">
        <v>638</v>
      </c>
      <c r="C6" s="225"/>
      <c r="D6" s="226"/>
      <c r="E6" s="223"/>
    </row>
    <row r="7" spans="1:5" ht="31.9" customHeight="1" x14ac:dyDescent="0.25">
      <c r="A7" s="39" t="s">
        <v>411</v>
      </c>
      <c r="B7" s="108" t="s">
        <v>639</v>
      </c>
      <c r="C7" s="225"/>
      <c r="D7" s="226"/>
      <c r="E7" s="223"/>
    </row>
    <row r="8" spans="1:5" ht="25.5" customHeight="1" x14ac:dyDescent="0.25">
      <c r="A8" s="39" t="s">
        <v>147</v>
      </c>
      <c r="B8" s="108" t="s">
        <v>640</v>
      </c>
      <c r="C8" s="225"/>
      <c r="D8" s="226"/>
      <c r="E8" s="223"/>
    </row>
    <row r="9" spans="1:5" ht="39.75" customHeight="1" x14ac:dyDescent="0.25">
      <c r="A9" s="39" t="s">
        <v>155</v>
      </c>
      <c r="B9" s="108" t="s">
        <v>641</v>
      </c>
      <c r="C9" s="225"/>
      <c r="D9" s="226"/>
      <c r="E9" s="224"/>
    </row>
    <row r="11" spans="1:5" ht="33.75" customHeight="1" x14ac:dyDescent="0.25">
      <c r="A11" s="49" t="s">
        <v>269</v>
      </c>
      <c r="B11" s="49" t="s">
        <v>642</v>
      </c>
      <c r="C11" s="225"/>
      <c r="D11" s="226"/>
      <c r="E11" s="222"/>
    </row>
    <row r="12" spans="1:5" ht="38.25" customHeight="1" x14ac:dyDescent="0.25">
      <c r="A12" s="39" t="s">
        <v>274</v>
      </c>
      <c r="B12" s="108" t="s">
        <v>643</v>
      </c>
      <c r="C12" s="225"/>
      <c r="D12" s="226"/>
      <c r="E12" s="223"/>
    </row>
    <row r="13" spans="1:5" ht="38.25" customHeight="1" x14ac:dyDescent="0.25">
      <c r="A13" s="39" t="s">
        <v>275</v>
      </c>
      <c r="B13" s="108" t="s">
        <v>644</v>
      </c>
      <c r="C13" s="225"/>
      <c r="D13" s="226"/>
      <c r="E13" s="223"/>
    </row>
    <row r="14" spans="1:5" ht="57.75" customHeight="1" x14ac:dyDescent="0.25">
      <c r="A14" s="39" t="s">
        <v>276</v>
      </c>
      <c r="B14" s="108" t="s">
        <v>645</v>
      </c>
      <c r="C14" s="225"/>
      <c r="D14" s="226"/>
      <c r="E14" s="223"/>
    </row>
    <row r="15" spans="1:5" ht="57.75" customHeight="1" x14ac:dyDescent="0.25">
      <c r="A15" s="39" t="s">
        <v>277</v>
      </c>
      <c r="B15" s="108" t="s">
        <v>646</v>
      </c>
      <c r="C15" s="225"/>
      <c r="D15" s="226"/>
      <c r="E15" s="223"/>
    </row>
    <row r="16" spans="1:5" ht="69" customHeight="1" x14ac:dyDescent="0.25">
      <c r="A16" s="39" t="s">
        <v>278</v>
      </c>
      <c r="B16" s="108" t="s">
        <v>647</v>
      </c>
      <c r="C16" s="225"/>
      <c r="D16" s="226"/>
      <c r="E16" s="223"/>
    </row>
    <row r="17" spans="1:5" ht="85.5" customHeight="1" x14ac:dyDescent="0.25">
      <c r="A17" s="39" t="s">
        <v>279</v>
      </c>
      <c r="B17" s="108" t="s">
        <v>648</v>
      </c>
      <c r="C17" s="225"/>
      <c r="D17" s="226"/>
      <c r="E17" s="224"/>
    </row>
    <row r="19" spans="1:5" ht="24.75" customHeight="1" x14ac:dyDescent="0.25">
      <c r="A19" s="49" t="s">
        <v>412</v>
      </c>
      <c r="B19" s="49" t="s">
        <v>649</v>
      </c>
      <c r="C19" s="225"/>
      <c r="D19" s="230"/>
      <c r="E19" s="222"/>
    </row>
    <row r="20" spans="1:5" ht="40.5" customHeight="1" x14ac:dyDescent="0.25">
      <c r="A20" s="39" t="s">
        <v>280</v>
      </c>
      <c r="B20" s="108" t="s">
        <v>650</v>
      </c>
      <c r="C20" s="225"/>
      <c r="D20" s="231"/>
      <c r="E20" s="223"/>
    </row>
    <row r="21" spans="1:5" ht="24" customHeight="1" x14ac:dyDescent="0.25">
      <c r="A21" s="39" t="s">
        <v>281</v>
      </c>
      <c r="B21" s="200" t="s">
        <v>993</v>
      </c>
      <c r="C21" s="225"/>
      <c r="D21" s="231"/>
      <c r="E21" s="223"/>
    </row>
    <row r="22" spans="1:5" ht="36.75" customHeight="1" x14ac:dyDescent="0.25">
      <c r="A22" s="39" t="s">
        <v>357</v>
      </c>
      <c r="B22" s="108" t="s">
        <v>651</v>
      </c>
      <c r="C22" s="225"/>
      <c r="D22" s="231"/>
      <c r="E22" s="223"/>
    </row>
    <row r="23" spans="1:5" ht="36.75" customHeight="1" x14ac:dyDescent="0.25">
      <c r="A23" s="39" t="s">
        <v>358</v>
      </c>
      <c r="B23" s="108" t="s">
        <v>652</v>
      </c>
      <c r="C23" s="225"/>
      <c r="D23" s="231"/>
      <c r="E23" s="223"/>
    </row>
    <row r="24" spans="1:5" ht="39" customHeight="1" x14ac:dyDescent="0.25">
      <c r="A24" s="39" t="s">
        <v>359</v>
      </c>
      <c r="B24" s="108" t="s">
        <v>653</v>
      </c>
      <c r="C24" s="225"/>
      <c r="D24" s="231"/>
      <c r="E24" s="223"/>
    </row>
    <row r="25" spans="1:5" ht="53.25" customHeight="1" x14ac:dyDescent="0.25">
      <c r="A25" s="39" t="s">
        <v>360</v>
      </c>
      <c r="B25" s="108" t="s">
        <v>654</v>
      </c>
      <c r="C25" s="225"/>
      <c r="D25" s="232"/>
      <c r="E25" s="224"/>
    </row>
    <row r="27" spans="1:5" ht="19.5" customHeight="1" x14ac:dyDescent="0.25">
      <c r="A27" s="49" t="s">
        <v>413</v>
      </c>
      <c r="B27" s="49" t="s">
        <v>655</v>
      </c>
      <c r="C27" s="225"/>
      <c r="D27" s="226"/>
      <c r="E27" s="222"/>
    </row>
    <row r="28" spans="1:5" ht="37.5" customHeight="1" x14ac:dyDescent="0.25">
      <c r="A28" s="39" t="s">
        <v>282</v>
      </c>
      <c r="B28" s="108" t="s">
        <v>656</v>
      </c>
      <c r="C28" s="225"/>
      <c r="D28" s="226"/>
      <c r="E28" s="223"/>
    </row>
    <row r="29" spans="1:5" ht="24.75" customHeight="1" x14ac:dyDescent="0.25">
      <c r="A29" s="39" t="s">
        <v>283</v>
      </c>
      <c r="B29" s="108" t="s">
        <v>657</v>
      </c>
      <c r="C29" s="225"/>
      <c r="D29" s="226"/>
      <c r="E29" s="223"/>
    </row>
    <row r="30" spans="1:5" ht="23.25" customHeight="1" x14ac:dyDescent="0.25">
      <c r="A30" s="39" t="s">
        <v>284</v>
      </c>
      <c r="B30" s="108" t="s">
        <v>658</v>
      </c>
      <c r="C30" s="225"/>
      <c r="D30" s="226"/>
      <c r="E30" s="223"/>
    </row>
    <row r="31" spans="1:5" ht="36.75" customHeight="1" x14ac:dyDescent="0.25">
      <c r="A31" s="90" t="s">
        <v>494</v>
      </c>
      <c r="B31" s="108" t="s">
        <v>659</v>
      </c>
      <c r="C31" s="225"/>
      <c r="D31" s="226"/>
      <c r="E31" s="223"/>
    </row>
    <row r="32" spans="1:5" ht="37.5" customHeight="1" x14ac:dyDescent="0.25">
      <c r="A32" s="39" t="s">
        <v>285</v>
      </c>
      <c r="B32" s="108" t="s">
        <v>660</v>
      </c>
      <c r="C32" s="225"/>
      <c r="D32" s="226"/>
      <c r="E32" s="223"/>
    </row>
    <row r="33" spans="1:5" ht="54.75" customHeight="1" x14ac:dyDescent="0.25">
      <c r="A33" s="39" t="s">
        <v>286</v>
      </c>
      <c r="B33" s="108" t="s">
        <v>661</v>
      </c>
      <c r="C33" s="225"/>
      <c r="D33" s="226"/>
      <c r="E33" s="224"/>
    </row>
    <row r="35" spans="1:5" ht="18.75" customHeight="1" x14ac:dyDescent="0.25">
      <c r="A35" s="49" t="s">
        <v>414</v>
      </c>
      <c r="B35" s="49" t="s">
        <v>662</v>
      </c>
      <c r="C35" s="225"/>
      <c r="D35" s="226"/>
      <c r="E35" s="222"/>
    </row>
    <row r="36" spans="1:5" ht="22.5" customHeight="1" x14ac:dyDescent="0.25">
      <c r="A36" s="39" t="s">
        <v>224</v>
      </c>
      <c r="B36" s="108" t="s">
        <v>663</v>
      </c>
      <c r="C36" s="225"/>
      <c r="D36" s="226"/>
      <c r="E36" s="223"/>
    </row>
    <row r="37" spans="1:5" ht="27" customHeight="1" x14ac:dyDescent="0.25">
      <c r="A37" s="39" t="s">
        <v>361</v>
      </c>
      <c r="B37" s="108" t="s">
        <v>664</v>
      </c>
      <c r="C37" s="225"/>
      <c r="D37" s="226"/>
      <c r="E37" s="223"/>
    </row>
    <row r="38" spans="1:5" ht="36.75" customHeight="1" x14ac:dyDescent="0.25">
      <c r="A38" s="39" t="s">
        <v>356</v>
      </c>
      <c r="B38" s="108" t="s">
        <v>665</v>
      </c>
      <c r="C38" s="225"/>
      <c r="D38" s="226"/>
      <c r="E38" s="223"/>
    </row>
    <row r="39" spans="1:5" ht="37.5" customHeight="1" x14ac:dyDescent="0.25">
      <c r="A39" s="39" t="s">
        <v>362</v>
      </c>
      <c r="B39" s="108" t="s">
        <v>666</v>
      </c>
      <c r="C39" s="225"/>
      <c r="D39" s="226"/>
      <c r="E39" s="223"/>
    </row>
    <row r="40" spans="1:5" ht="54.75" customHeight="1" x14ac:dyDescent="0.25">
      <c r="A40" s="39" t="s">
        <v>363</v>
      </c>
      <c r="B40" s="108" t="s">
        <v>667</v>
      </c>
      <c r="C40" s="225"/>
      <c r="D40" s="226"/>
      <c r="E40" s="223"/>
    </row>
    <row r="41" spans="1:5" ht="39.75" customHeight="1" x14ac:dyDescent="0.25">
      <c r="A41" s="39" t="s">
        <v>287</v>
      </c>
      <c r="B41" s="108" t="s">
        <v>668</v>
      </c>
      <c r="C41" s="225"/>
      <c r="D41" s="226"/>
      <c r="E41" s="224"/>
    </row>
    <row r="42" spans="1:5" s="112" customFormat="1" x14ac:dyDescent="0.25">
      <c r="A42" s="38"/>
      <c r="B42" s="124"/>
      <c r="C42" s="125"/>
      <c r="D42" s="125"/>
      <c r="E42" s="126"/>
    </row>
    <row r="43" spans="1:5" x14ac:dyDescent="0.3">
      <c r="A43" s="15" t="s">
        <v>140</v>
      </c>
      <c r="B43" s="15" t="s">
        <v>994</v>
      </c>
      <c r="C43" s="16">
        <f>SUM(C35+C27+C19+C11+C3)/5</f>
        <v>0</v>
      </c>
      <c r="D43" s="16">
        <f>SUM(D35+D27+D19+D11+D3)/5</f>
        <v>0</v>
      </c>
    </row>
  </sheetData>
  <sheetProtection password="CB11" sheet="1" objects="1" scenarios="1" formatCells="0" formatColumns="0" formatRows="0" insertColumns="0"/>
  <mergeCells count="15">
    <mergeCell ref="C27:C33"/>
    <mergeCell ref="D27:D33"/>
    <mergeCell ref="C35:C41"/>
    <mergeCell ref="D35:D41"/>
    <mergeCell ref="C3:C9"/>
    <mergeCell ref="D3:D9"/>
    <mergeCell ref="C11:C17"/>
    <mergeCell ref="D11:D17"/>
    <mergeCell ref="C19:C25"/>
    <mergeCell ref="D19:D25"/>
    <mergeCell ref="E3:E9"/>
    <mergeCell ref="E11:E17"/>
    <mergeCell ref="E19:E25"/>
    <mergeCell ref="E27:E33"/>
    <mergeCell ref="E35:E41"/>
  </mergeCells>
  <dataValidations count="1">
    <dataValidation type="list" allowBlank="1" showInputMessage="1" showErrorMessage="1" sqref="C42">
      <formula1>$E$3:$E$9</formula1>
    </dataValidation>
  </dataValidations>
  <pageMargins left="0.7" right="0.7" top="0.75" bottom="0.75" header="0.3" footer="0.3"/>
  <pageSetup scale="60" fitToHeight="7"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'1 Politique'!$E$3:$E$9</xm:f>
          </x14:formula1>
          <xm:sqref>C3:C9 C19:C25 C35:C41 C27:C33 C11:C17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58024"/>
    <pageSetUpPr fitToPage="1"/>
  </sheetPr>
  <dimension ref="A1:G48"/>
  <sheetViews>
    <sheetView topLeftCell="B1" zoomScaleNormal="100" workbookViewId="0">
      <pane ySplit="1" topLeftCell="A2" activePane="bottomLeft" state="frozen"/>
      <selection activeCell="B56" sqref="B56"/>
      <selection pane="bottomLeft" activeCell="B2" sqref="A2:XFD2"/>
    </sheetView>
  </sheetViews>
  <sheetFormatPr defaultColWidth="9.140625" defaultRowHeight="15" x14ac:dyDescent="0.25"/>
  <cols>
    <col min="1" max="1" width="84.5703125" style="6" hidden="1" customWidth="1"/>
    <col min="2" max="2" width="110.7109375" style="60" customWidth="1"/>
    <col min="3" max="3" width="15.7109375" style="128" customWidth="1"/>
    <col min="4" max="4" width="14" style="128" customWidth="1"/>
    <col min="5" max="5" width="60.7109375" style="4" customWidth="1"/>
    <col min="6" max="6" width="0.5703125" style="4" customWidth="1"/>
    <col min="7" max="7" width="9.140625" style="4"/>
    <col min="8" max="16384" width="9.140625" style="6"/>
  </cols>
  <sheetData>
    <row r="1" spans="1:6" ht="51" customHeight="1" x14ac:dyDescent="0.3">
      <c r="A1" s="17" t="s">
        <v>135</v>
      </c>
      <c r="B1" s="211" t="s">
        <v>669</v>
      </c>
      <c r="C1" s="212" t="s">
        <v>975</v>
      </c>
      <c r="D1" s="213" t="s">
        <v>976</v>
      </c>
      <c r="E1" s="188" t="s">
        <v>977</v>
      </c>
    </row>
    <row r="3" spans="1:6" ht="51" customHeight="1" x14ac:dyDescent="0.25">
      <c r="A3" s="40" t="s">
        <v>289</v>
      </c>
      <c r="B3" s="81" t="s">
        <v>670</v>
      </c>
      <c r="C3" s="240"/>
      <c r="D3" s="243"/>
      <c r="E3" s="222"/>
    </row>
    <row r="4" spans="1:6" ht="27.75" customHeight="1" x14ac:dyDescent="0.25">
      <c r="A4" s="39" t="s">
        <v>225</v>
      </c>
      <c r="B4" s="108" t="s">
        <v>671</v>
      </c>
      <c r="C4" s="241"/>
      <c r="D4" s="243"/>
      <c r="E4" s="223"/>
    </row>
    <row r="5" spans="1:6" ht="57" customHeight="1" x14ac:dyDescent="0.25">
      <c r="A5" s="39" t="s">
        <v>226</v>
      </c>
      <c r="B5" s="108" t="s">
        <v>672</v>
      </c>
      <c r="C5" s="241"/>
      <c r="D5" s="243"/>
      <c r="E5" s="223"/>
    </row>
    <row r="6" spans="1:6" ht="71.25" customHeight="1" x14ac:dyDescent="0.25">
      <c r="A6" s="39" t="s">
        <v>227</v>
      </c>
      <c r="B6" s="108" t="s">
        <v>673</v>
      </c>
      <c r="C6" s="241"/>
      <c r="D6" s="243"/>
      <c r="E6" s="223"/>
    </row>
    <row r="7" spans="1:6" ht="57.75" customHeight="1" x14ac:dyDescent="0.25">
      <c r="A7" s="39" t="s">
        <v>228</v>
      </c>
      <c r="B7" s="108" t="s">
        <v>674</v>
      </c>
      <c r="C7" s="241"/>
      <c r="D7" s="243"/>
      <c r="E7" s="223"/>
    </row>
    <row r="8" spans="1:6" ht="56.25" customHeight="1" x14ac:dyDescent="0.25">
      <c r="A8" s="39" t="s">
        <v>260</v>
      </c>
      <c r="B8" s="108" t="s">
        <v>675</v>
      </c>
      <c r="C8" s="241"/>
      <c r="D8" s="243"/>
      <c r="E8" s="223"/>
    </row>
    <row r="9" spans="1:6" ht="87.75" customHeight="1" x14ac:dyDescent="0.25">
      <c r="A9" s="39" t="s">
        <v>259</v>
      </c>
      <c r="B9" s="108" t="s">
        <v>676</v>
      </c>
      <c r="C9" s="242"/>
      <c r="D9" s="243"/>
      <c r="E9" s="224"/>
    </row>
    <row r="11" spans="1:6" ht="33" customHeight="1" x14ac:dyDescent="0.25">
      <c r="A11" s="40" t="s">
        <v>194</v>
      </c>
      <c r="B11" s="82" t="s">
        <v>677</v>
      </c>
      <c r="C11" s="73"/>
      <c r="D11" s="7"/>
      <c r="E11" s="222"/>
      <c r="F11" s="4" t="s">
        <v>1</v>
      </c>
    </row>
    <row r="12" spans="1:6" ht="18.75" customHeight="1" x14ac:dyDescent="0.25">
      <c r="A12" s="3" t="s">
        <v>46</v>
      </c>
      <c r="B12" s="129" t="s">
        <v>678</v>
      </c>
      <c r="C12" s="51"/>
      <c r="D12" s="72"/>
      <c r="E12" s="223"/>
      <c r="F12" s="4" t="s">
        <v>2</v>
      </c>
    </row>
    <row r="13" spans="1:6" ht="18.75" customHeight="1" x14ac:dyDescent="0.25">
      <c r="A13" s="3" t="s">
        <v>47</v>
      </c>
      <c r="B13" s="129" t="s">
        <v>679</v>
      </c>
      <c r="C13" s="51"/>
      <c r="D13" s="72"/>
      <c r="E13" s="223"/>
    </row>
    <row r="14" spans="1:6" ht="18.75" customHeight="1" x14ac:dyDescent="0.25">
      <c r="A14" s="3" t="s">
        <v>48</v>
      </c>
      <c r="B14" s="129" t="s">
        <v>680</v>
      </c>
      <c r="C14" s="51"/>
      <c r="D14" s="72"/>
      <c r="E14" s="223"/>
    </row>
    <row r="15" spans="1:6" ht="18.75" customHeight="1" x14ac:dyDescent="0.25">
      <c r="A15" s="3" t="s">
        <v>156</v>
      </c>
      <c r="B15" s="129" t="s">
        <v>681</v>
      </c>
      <c r="C15" s="51"/>
      <c r="D15" s="72"/>
      <c r="E15" s="223"/>
    </row>
    <row r="16" spans="1:6" ht="18.75" customHeight="1" x14ac:dyDescent="0.25">
      <c r="A16" s="3" t="s">
        <v>49</v>
      </c>
      <c r="B16" s="129" t="s">
        <v>682</v>
      </c>
      <c r="C16" s="51"/>
      <c r="D16" s="72"/>
      <c r="E16" s="223"/>
    </row>
    <row r="17" spans="1:5" ht="18.75" customHeight="1" x14ac:dyDescent="0.25">
      <c r="A17" s="3" t="s">
        <v>50</v>
      </c>
      <c r="B17" s="129" t="s">
        <v>683</v>
      </c>
      <c r="C17" s="51"/>
      <c r="D17" s="72"/>
      <c r="E17" s="223"/>
    </row>
    <row r="18" spans="1:5" ht="18.75" customHeight="1" x14ac:dyDescent="0.25">
      <c r="A18" s="39" t="s">
        <v>415</v>
      </c>
      <c r="B18" s="129" t="s">
        <v>684</v>
      </c>
      <c r="C18" s="51"/>
      <c r="D18" s="72"/>
      <c r="E18" s="223"/>
    </row>
    <row r="19" spans="1:5" ht="18.75" customHeight="1" x14ac:dyDescent="0.25">
      <c r="A19" s="3" t="s">
        <v>51</v>
      </c>
      <c r="B19" s="129" t="s">
        <v>685</v>
      </c>
      <c r="C19" s="51"/>
      <c r="D19" s="72"/>
      <c r="E19" s="223"/>
    </row>
    <row r="20" spans="1:5" ht="18.75" customHeight="1" x14ac:dyDescent="0.25">
      <c r="A20" s="3" t="s">
        <v>52</v>
      </c>
      <c r="B20" s="129" t="s">
        <v>686</v>
      </c>
      <c r="C20" s="51"/>
      <c r="D20" s="72"/>
      <c r="E20" s="223"/>
    </row>
    <row r="21" spans="1:5" ht="18.75" customHeight="1" x14ac:dyDescent="0.25">
      <c r="A21" s="3" t="s">
        <v>53</v>
      </c>
      <c r="B21" s="129" t="s">
        <v>687</v>
      </c>
      <c r="C21" s="51"/>
      <c r="D21" s="72"/>
      <c r="E21" s="223"/>
    </row>
    <row r="22" spans="1:5" ht="33.75" customHeight="1" x14ac:dyDescent="0.25">
      <c r="A22" s="3" t="s">
        <v>54</v>
      </c>
      <c r="B22" s="129" t="s">
        <v>688</v>
      </c>
      <c r="C22" s="51"/>
      <c r="D22" s="72"/>
      <c r="E22" s="223"/>
    </row>
    <row r="23" spans="1:5" ht="18.75" customHeight="1" x14ac:dyDescent="0.25">
      <c r="A23" s="3" t="s">
        <v>174</v>
      </c>
      <c r="B23" s="129" t="s">
        <v>689</v>
      </c>
      <c r="C23" s="51"/>
      <c r="D23" s="72"/>
      <c r="E23" s="223"/>
    </row>
    <row r="24" spans="1:5" x14ac:dyDescent="0.25">
      <c r="A24" s="4"/>
      <c r="B24" s="4"/>
      <c r="E24" s="223"/>
    </row>
    <row r="25" spans="1:5" ht="15.75" customHeight="1" x14ac:dyDescent="0.25">
      <c r="A25" s="3" t="s">
        <v>157</v>
      </c>
      <c r="B25" s="111" t="s">
        <v>690</v>
      </c>
      <c r="C25" s="240"/>
      <c r="D25" s="243"/>
      <c r="E25" s="223"/>
    </row>
    <row r="26" spans="1:5" ht="15.75" customHeight="1" x14ac:dyDescent="0.25">
      <c r="A26" s="3" t="s">
        <v>290</v>
      </c>
      <c r="B26" s="111" t="s">
        <v>691</v>
      </c>
      <c r="C26" s="241"/>
      <c r="D26" s="243"/>
      <c r="E26" s="223"/>
    </row>
    <row r="27" spans="1:5" ht="15.75" customHeight="1" x14ac:dyDescent="0.25">
      <c r="A27" s="3" t="s">
        <v>291</v>
      </c>
      <c r="B27" s="111" t="s">
        <v>692</v>
      </c>
      <c r="C27" s="241"/>
      <c r="D27" s="243"/>
      <c r="E27" s="223"/>
    </row>
    <row r="28" spans="1:5" ht="15.75" customHeight="1" x14ac:dyDescent="0.25">
      <c r="A28" s="3" t="s">
        <v>158</v>
      </c>
      <c r="B28" s="111" t="s">
        <v>693</v>
      </c>
      <c r="C28" s="241"/>
      <c r="D28" s="243"/>
      <c r="E28" s="223"/>
    </row>
    <row r="29" spans="1:5" ht="15.75" customHeight="1" x14ac:dyDescent="0.25">
      <c r="A29" s="3" t="s">
        <v>159</v>
      </c>
      <c r="B29" s="111" t="s">
        <v>694</v>
      </c>
      <c r="C29" s="241"/>
      <c r="D29" s="243"/>
      <c r="E29" s="223"/>
    </row>
    <row r="30" spans="1:5" ht="15.75" customHeight="1" x14ac:dyDescent="0.25">
      <c r="A30" s="3" t="s">
        <v>160</v>
      </c>
      <c r="B30" s="111" t="s">
        <v>695</v>
      </c>
      <c r="C30" s="242"/>
      <c r="D30" s="243"/>
      <c r="E30" s="224"/>
    </row>
    <row r="31" spans="1:5" x14ac:dyDescent="0.25">
      <c r="A31" s="4"/>
      <c r="B31" s="4"/>
    </row>
    <row r="32" spans="1:5" ht="36.75" customHeight="1" x14ac:dyDescent="0.25">
      <c r="A32" s="41" t="s">
        <v>229</v>
      </c>
      <c r="B32" s="83" t="s">
        <v>696</v>
      </c>
      <c r="C32" s="240"/>
      <c r="D32" s="243"/>
      <c r="E32" s="237"/>
    </row>
    <row r="33" spans="1:5" ht="30.6" customHeight="1" x14ac:dyDescent="0.25">
      <c r="A33" s="39" t="s">
        <v>416</v>
      </c>
      <c r="B33" s="108" t="s">
        <v>697</v>
      </c>
      <c r="C33" s="241"/>
      <c r="D33" s="243"/>
      <c r="E33" s="238"/>
    </row>
    <row r="34" spans="1:5" ht="30" x14ac:dyDescent="0.25">
      <c r="A34" s="39" t="s">
        <v>230</v>
      </c>
      <c r="B34" s="108" t="s">
        <v>698</v>
      </c>
      <c r="C34" s="241"/>
      <c r="D34" s="243"/>
      <c r="E34" s="238"/>
    </row>
    <row r="35" spans="1:5" ht="30" x14ac:dyDescent="0.25">
      <c r="A35" s="39" t="s">
        <v>261</v>
      </c>
      <c r="B35" s="108" t="s">
        <v>699</v>
      </c>
      <c r="C35" s="241"/>
      <c r="D35" s="243"/>
      <c r="E35" s="238"/>
    </row>
    <row r="36" spans="1:5" ht="37.5" customHeight="1" x14ac:dyDescent="0.25">
      <c r="A36" s="39" t="s">
        <v>262</v>
      </c>
      <c r="B36" s="108" t="s">
        <v>700</v>
      </c>
      <c r="C36" s="241"/>
      <c r="D36" s="243"/>
      <c r="E36" s="238"/>
    </row>
    <row r="37" spans="1:5" ht="53.25" customHeight="1" x14ac:dyDescent="0.25">
      <c r="A37" s="119" t="s">
        <v>263</v>
      </c>
      <c r="B37" s="108" t="s">
        <v>701</v>
      </c>
      <c r="C37" s="241"/>
      <c r="D37" s="243"/>
      <c r="E37" s="238"/>
    </row>
    <row r="38" spans="1:5" ht="63" customHeight="1" x14ac:dyDescent="0.25">
      <c r="A38" s="119" t="s">
        <v>344</v>
      </c>
      <c r="B38" s="108" t="s">
        <v>702</v>
      </c>
      <c r="C38" s="242"/>
      <c r="D38" s="243"/>
      <c r="E38" s="239"/>
    </row>
    <row r="40" spans="1:5" ht="36" customHeight="1" x14ac:dyDescent="0.25">
      <c r="A40" s="40" t="s">
        <v>195</v>
      </c>
      <c r="B40" s="81" t="s">
        <v>703</v>
      </c>
      <c r="C40" s="240"/>
      <c r="D40" s="243"/>
      <c r="E40" s="222"/>
    </row>
    <row r="41" spans="1:5" ht="21.75" customHeight="1" x14ac:dyDescent="0.25">
      <c r="A41" s="39" t="s">
        <v>264</v>
      </c>
      <c r="B41" s="108" t="s">
        <v>704</v>
      </c>
      <c r="C41" s="241"/>
      <c r="D41" s="243"/>
      <c r="E41" s="223"/>
    </row>
    <row r="42" spans="1:5" ht="33.75" customHeight="1" x14ac:dyDescent="0.25">
      <c r="A42" s="39" t="s">
        <v>265</v>
      </c>
      <c r="B42" s="108" t="s">
        <v>705</v>
      </c>
      <c r="C42" s="241"/>
      <c r="D42" s="243"/>
      <c r="E42" s="223"/>
    </row>
    <row r="43" spans="1:5" ht="37.5" customHeight="1" x14ac:dyDescent="0.25">
      <c r="A43" s="39" t="s">
        <v>266</v>
      </c>
      <c r="B43" s="108" t="s">
        <v>706</v>
      </c>
      <c r="C43" s="241"/>
      <c r="D43" s="243"/>
      <c r="E43" s="223"/>
    </row>
    <row r="44" spans="1:5" ht="48" customHeight="1" x14ac:dyDescent="0.25">
      <c r="A44" s="39" t="s">
        <v>267</v>
      </c>
      <c r="B44" s="108" t="s">
        <v>707</v>
      </c>
      <c r="C44" s="241"/>
      <c r="D44" s="243"/>
      <c r="E44" s="223"/>
    </row>
    <row r="45" spans="1:5" ht="66.75" customHeight="1" x14ac:dyDescent="0.25">
      <c r="A45" s="39" t="s">
        <v>343</v>
      </c>
      <c r="B45" s="108" t="s">
        <v>708</v>
      </c>
      <c r="C45" s="241"/>
      <c r="D45" s="243"/>
      <c r="E45" s="223"/>
    </row>
    <row r="46" spans="1:5" ht="69" customHeight="1" x14ac:dyDescent="0.25">
      <c r="A46" s="3" t="s">
        <v>268</v>
      </c>
      <c r="B46" s="108" t="s">
        <v>709</v>
      </c>
      <c r="C46" s="242"/>
      <c r="D46" s="243"/>
      <c r="E46" s="224"/>
    </row>
    <row r="48" spans="1:5" ht="18.75" x14ac:dyDescent="0.3">
      <c r="A48" s="17" t="s">
        <v>141</v>
      </c>
      <c r="B48" s="201" t="s">
        <v>995</v>
      </c>
      <c r="C48" s="65">
        <f>(C32+C40+C25+C3)/4</f>
        <v>0</v>
      </c>
      <c r="D48" s="66">
        <f>(D32+D40+D25+D3)/4</f>
        <v>0</v>
      </c>
    </row>
  </sheetData>
  <sheetProtection password="CB11" sheet="1" objects="1" scenarios="1" formatCells="0" formatColumns="0" formatRows="0"/>
  <mergeCells count="12">
    <mergeCell ref="E3:E9"/>
    <mergeCell ref="E40:E46"/>
    <mergeCell ref="E32:E38"/>
    <mergeCell ref="C40:C46"/>
    <mergeCell ref="D40:D46"/>
    <mergeCell ref="C32:C38"/>
    <mergeCell ref="D32:D38"/>
    <mergeCell ref="E11:E30"/>
    <mergeCell ref="C3:C9"/>
    <mergeCell ref="D3:D9"/>
    <mergeCell ref="C25:C30"/>
    <mergeCell ref="D25:D30"/>
  </mergeCells>
  <dataValidations count="1">
    <dataValidation type="list" allowBlank="1" showInputMessage="1" showErrorMessage="1" sqref="C12:D23">
      <formula1>$F$11:$F$12</formula1>
    </dataValidation>
  </dataValidations>
  <pageMargins left="0.7" right="0.7" top="0.75" bottom="0.75" header="0.3" footer="0.3"/>
  <pageSetup scale="60" fitToHeight="6"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'1 Politique'!$E$3:$E$9</xm:f>
          </x14:formula1>
          <xm:sqref>C3:C9 C32:C38 C40:C46</xm:sqref>
        </x14:dataValidation>
        <x14:dataValidation type="list" allowBlank="1" showInputMessage="1" showErrorMessage="1">
          <x14:formula1>
            <xm:f>'1 Politique'!$E$3:$E$9</xm:f>
          </x14:formula1>
          <xm:sqref>C25:C30</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006A71"/>
    <pageSetUpPr fitToPage="1"/>
  </sheetPr>
  <dimension ref="A1:E35"/>
  <sheetViews>
    <sheetView topLeftCell="B1" zoomScaleNormal="100" workbookViewId="0">
      <pane ySplit="1" topLeftCell="A26" activePane="bottomLeft" state="frozen"/>
      <selection activeCell="B56" sqref="B56"/>
      <selection pane="bottomLeft" activeCell="B41" sqref="B41"/>
    </sheetView>
  </sheetViews>
  <sheetFormatPr defaultColWidth="9.140625" defaultRowHeight="15" x14ac:dyDescent="0.25"/>
  <cols>
    <col min="1" max="1" width="84" style="79" hidden="1" customWidth="1"/>
    <col min="2" max="2" width="110.7109375" style="4" customWidth="1"/>
    <col min="3" max="3" width="13.42578125" style="4" customWidth="1"/>
    <col min="4" max="4" width="15.140625" style="4" customWidth="1"/>
    <col min="5" max="5" width="60.7109375" style="4" customWidth="1"/>
    <col min="6" max="16384" width="9.140625" style="4"/>
  </cols>
  <sheetData>
    <row r="1" spans="1:5" ht="45.75" x14ac:dyDescent="0.3">
      <c r="A1" s="22" t="s">
        <v>55</v>
      </c>
      <c r="B1" s="22" t="s">
        <v>710</v>
      </c>
      <c r="C1" s="189" t="s">
        <v>975</v>
      </c>
      <c r="D1" s="189" t="s">
        <v>976</v>
      </c>
      <c r="E1" s="186" t="s">
        <v>977</v>
      </c>
    </row>
    <row r="3" spans="1:5" ht="22.5" customHeight="1" x14ac:dyDescent="0.25">
      <c r="A3" s="42" t="s">
        <v>256</v>
      </c>
      <c r="B3" s="18" t="s">
        <v>711</v>
      </c>
      <c r="C3" s="225"/>
      <c r="D3" s="230"/>
      <c r="E3" s="237"/>
    </row>
    <row r="4" spans="1:5" ht="41.25" customHeight="1" x14ac:dyDescent="0.25">
      <c r="A4" s="39" t="s">
        <v>198</v>
      </c>
      <c r="B4" s="108" t="s">
        <v>712</v>
      </c>
      <c r="C4" s="225"/>
      <c r="D4" s="231"/>
      <c r="E4" s="238"/>
    </row>
    <row r="5" spans="1:5" ht="26.25" customHeight="1" x14ac:dyDescent="0.25">
      <c r="A5" s="39" t="s">
        <v>199</v>
      </c>
      <c r="B5" s="108" t="s">
        <v>713</v>
      </c>
      <c r="C5" s="225"/>
      <c r="D5" s="231"/>
      <c r="E5" s="238"/>
    </row>
    <row r="6" spans="1:5" ht="41.25" customHeight="1" x14ac:dyDescent="0.25">
      <c r="A6" s="39" t="s">
        <v>200</v>
      </c>
      <c r="B6" s="108" t="s">
        <v>1018</v>
      </c>
      <c r="C6" s="225"/>
      <c r="D6" s="231"/>
      <c r="E6" s="238"/>
    </row>
    <row r="7" spans="1:5" ht="56.25" customHeight="1" x14ac:dyDescent="0.25">
      <c r="A7" s="39" t="s">
        <v>292</v>
      </c>
      <c r="B7" s="108" t="s">
        <v>714</v>
      </c>
      <c r="C7" s="225"/>
      <c r="D7" s="231"/>
      <c r="E7" s="238"/>
    </row>
    <row r="8" spans="1:5" ht="86.25" customHeight="1" x14ac:dyDescent="0.25">
      <c r="A8" s="39" t="s">
        <v>249</v>
      </c>
      <c r="B8" s="108" t="s">
        <v>715</v>
      </c>
      <c r="C8" s="225"/>
      <c r="D8" s="231"/>
      <c r="E8" s="238"/>
    </row>
    <row r="9" spans="1:5" ht="70.5" customHeight="1" x14ac:dyDescent="0.25">
      <c r="A9" s="39" t="s">
        <v>250</v>
      </c>
      <c r="B9" s="108" t="s">
        <v>716</v>
      </c>
      <c r="C9" s="225"/>
      <c r="D9" s="232"/>
      <c r="E9" s="239"/>
    </row>
    <row r="11" spans="1:5" ht="31.5" customHeight="1" x14ac:dyDescent="0.25">
      <c r="A11" s="42" t="s">
        <v>197</v>
      </c>
      <c r="B11" s="18" t="s">
        <v>717</v>
      </c>
      <c r="C11" s="225"/>
      <c r="D11" s="226"/>
      <c r="E11" s="222"/>
    </row>
    <row r="12" spans="1:5" ht="24.75" customHeight="1" x14ac:dyDescent="0.25">
      <c r="A12" s="39" t="s">
        <v>196</v>
      </c>
      <c r="B12" s="3" t="s">
        <v>718</v>
      </c>
      <c r="C12" s="225"/>
      <c r="D12" s="226"/>
      <c r="E12" s="223"/>
    </row>
    <row r="13" spans="1:5" ht="39.75" customHeight="1" x14ac:dyDescent="0.25">
      <c r="A13" s="39" t="s">
        <v>56</v>
      </c>
      <c r="B13" s="3" t="s">
        <v>719</v>
      </c>
      <c r="C13" s="225"/>
      <c r="D13" s="226"/>
      <c r="E13" s="223"/>
    </row>
    <row r="14" spans="1:5" ht="36.75" customHeight="1" x14ac:dyDescent="0.25">
      <c r="A14" s="39" t="s">
        <v>251</v>
      </c>
      <c r="B14" s="3" t="s">
        <v>720</v>
      </c>
      <c r="C14" s="225"/>
      <c r="D14" s="226"/>
      <c r="E14" s="223"/>
    </row>
    <row r="15" spans="1:5" ht="52.5" customHeight="1" x14ac:dyDescent="0.25">
      <c r="A15" s="39" t="s">
        <v>252</v>
      </c>
      <c r="B15" s="3" t="s">
        <v>721</v>
      </c>
      <c r="C15" s="225"/>
      <c r="D15" s="226"/>
      <c r="E15" s="223"/>
    </row>
    <row r="16" spans="1:5" ht="54" customHeight="1" x14ac:dyDescent="0.25">
      <c r="A16" s="39" t="s">
        <v>253</v>
      </c>
      <c r="B16" s="3" t="s">
        <v>722</v>
      </c>
      <c r="C16" s="225"/>
      <c r="D16" s="226"/>
      <c r="E16" s="223"/>
    </row>
    <row r="17" spans="1:5" ht="42" customHeight="1" x14ac:dyDescent="0.25">
      <c r="A17" s="39" t="s">
        <v>448</v>
      </c>
      <c r="B17" s="3" t="s">
        <v>1019</v>
      </c>
      <c r="C17" s="225"/>
      <c r="D17" s="226"/>
      <c r="E17" s="224"/>
    </row>
    <row r="19" spans="1:5" ht="18.75" customHeight="1" x14ac:dyDescent="0.25">
      <c r="A19" s="42" t="s">
        <v>231</v>
      </c>
      <c r="B19" s="18" t="s">
        <v>723</v>
      </c>
      <c r="C19" s="225"/>
      <c r="D19" s="226"/>
      <c r="E19" s="222"/>
    </row>
    <row r="20" spans="1:5" ht="41.25" customHeight="1" x14ac:dyDescent="0.25">
      <c r="A20" s="39" t="s">
        <v>367</v>
      </c>
      <c r="B20" s="108" t="s">
        <v>724</v>
      </c>
      <c r="C20" s="225"/>
      <c r="D20" s="226"/>
      <c r="E20" s="223"/>
    </row>
    <row r="21" spans="1:5" ht="43.5" customHeight="1" x14ac:dyDescent="0.25">
      <c r="A21" s="39" t="s">
        <v>366</v>
      </c>
      <c r="B21" s="108" t="s">
        <v>725</v>
      </c>
      <c r="C21" s="225"/>
      <c r="D21" s="226"/>
      <c r="E21" s="223"/>
    </row>
    <row r="22" spans="1:5" ht="54" customHeight="1" x14ac:dyDescent="0.25">
      <c r="A22" s="39" t="s">
        <v>368</v>
      </c>
      <c r="B22" s="108" t="s">
        <v>1020</v>
      </c>
      <c r="C22" s="225"/>
      <c r="D22" s="226"/>
      <c r="E22" s="223"/>
    </row>
    <row r="23" spans="1:5" ht="54" customHeight="1" x14ac:dyDescent="0.25">
      <c r="A23" s="39" t="s">
        <v>364</v>
      </c>
      <c r="B23" s="108" t="s">
        <v>1016</v>
      </c>
      <c r="C23" s="225"/>
      <c r="D23" s="226"/>
      <c r="E23" s="223"/>
    </row>
    <row r="24" spans="1:5" ht="71.25" customHeight="1" x14ac:dyDescent="0.25">
      <c r="A24" s="39" t="s">
        <v>365</v>
      </c>
      <c r="B24" s="108" t="s">
        <v>1017</v>
      </c>
      <c r="C24" s="225"/>
      <c r="D24" s="226"/>
      <c r="E24" s="223"/>
    </row>
    <row r="25" spans="1:5" ht="67.5" customHeight="1" x14ac:dyDescent="0.25">
      <c r="A25" s="39" t="s">
        <v>254</v>
      </c>
      <c r="B25" s="108" t="s">
        <v>726</v>
      </c>
      <c r="C25" s="225"/>
      <c r="D25" s="226"/>
      <c r="E25" s="224"/>
    </row>
    <row r="27" spans="1:5" ht="41.25" customHeight="1" x14ac:dyDescent="0.25">
      <c r="A27" s="18" t="s">
        <v>232</v>
      </c>
      <c r="B27" s="18" t="s">
        <v>727</v>
      </c>
      <c r="C27" s="225"/>
      <c r="D27" s="226"/>
      <c r="E27" s="222"/>
    </row>
    <row r="28" spans="1:5" ht="29.25" customHeight="1" x14ac:dyDescent="0.25">
      <c r="A28" s="39" t="s">
        <v>57</v>
      </c>
      <c r="B28" s="108" t="s">
        <v>728</v>
      </c>
      <c r="C28" s="225"/>
      <c r="D28" s="226"/>
      <c r="E28" s="223"/>
    </row>
    <row r="29" spans="1:5" ht="41.25" customHeight="1" x14ac:dyDescent="0.25">
      <c r="A29" s="39" t="s">
        <v>58</v>
      </c>
      <c r="B29" s="108" t="s">
        <v>729</v>
      </c>
      <c r="C29" s="225"/>
      <c r="D29" s="226"/>
      <c r="E29" s="223"/>
    </row>
    <row r="30" spans="1:5" ht="55.5" customHeight="1" x14ac:dyDescent="0.25">
      <c r="A30" s="39" t="s">
        <v>495</v>
      </c>
      <c r="B30" s="108" t="s">
        <v>730</v>
      </c>
      <c r="C30" s="225"/>
      <c r="D30" s="226"/>
      <c r="E30" s="223"/>
    </row>
    <row r="31" spans="1:5" ht="54.75" customHeight="1" x14ac:dyDescent="0.25">
      <c r="A31" s="39" t="s">
        <v>449</v>
      </c>
      <c r="B31" s="108" t="s">
        <v>1015</v>
      </c>
      <c r="C31" s="225"/>
      <c r="D31" s="226"/>
      <c r="E31" s="223"/>
    </row>
    <row r="32" spans="1:5" ht="69.75" customHeight="1" x14ac:dyDescent="0.25">
      <c r="A32" s="39" t="s">
        <v>369</v>
      </c>
      <c r="B32" s="108" t="s">
        <v>731</v>
      </c>
      <c r="C32" s="225"/>
      <c r="D32" s="226"/>
      <c r="E32" s="223"/>
    </row>
    <row r="33" spans="1:5" ht="98.25" customHeight="1" x14ac:dyDescent="0.25">
      <c r="A33" s="39" t="s">
        <v>255</v>
      </c>
      <c r="B33" s="3" t="s">
        <v>732</v>
      </c>
      <c r="C33" s="225"/>
      <c r="D33" s="226"/>
      <c r="E33" s="224"/>
    </row>
    <row r="35" spans="1:5" ht="18.75" x14ac:dyDescent="0.3">
      <c r="A35" s="23" t="s">
        <v>59</v>
      </c>
      <c r="B35" s="23" t="s">
        <v>996</v>
      </c>
      <c r="C35" s="24">
        <f>(C27+C11+C19+C3)/4</f>
        <v>0</v>
      </c>
      <c r="D35" s="24">
        <f>(D27+D11+D19+D3)/4</f>
        <v>0</v>
      </c>
    </row>
  </sheetData>
  <sheetProtection password="CB11" sheet="1" objects="1" scenarios="1" formatCells="0" formatColumns="0" formatRows="0"/>
  <mergeCells count="12">
    <mergeCell ref="E3:E9"/>
    <mergeCell ref="C3:C9"/>
    <mergeCell ref="D3:D9"/>
    <mergeCell ref="C27:C33"/>
    <mergeCell ref="D27:D33"/>
    <mergeCell ref="C19:C25"/>
    <mergeCell ref="D19:D25"/>
    <mergeCell ref="C11:C17"/>
    <mergeCell ref="D11:D17"/>
    <mergeCell ref="E19:E25"/>
    <mergeCell ref="E11:E17"/>
    <mergeCell ref="E27:E33"/>
  </mergeCells>
  <pageMargins left="0.7" right="0.7" top="0.75" bottom="0.75" header="0.3" footer="0.3"/>
  <pageSetup scale="61" fitToHeight="5"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'1 Politique'!$E$3:$E$9</xm:f>
          </x14:formula1>
          <xm:sqref>C27:C33 C19:C25 C11:C17 C3:C9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D59F0F"/>
    <pageSetUpPr fitToPage="1"/>
  </sheetPr>
  <dimension ref="A1:F38"/>
  <sheetViews>
    <sheetView topLeftCell="B1" zoomScaleNormal="100" workbookViewId="0">
      <pane ySplit="1" topLeftCell="A18" activePane="bottomLeft" state="frozen"/>
      <selection activeCell="B56" sqref="B56"/>
      <selection pane="bottomLeft" activeCell="B47" sqref="B47"/>
    </sheetView>
  </sheetViews>
  <sheetFormatPr defaultColWidth="9.140625" defaultRowHeight="15" x14ac:dyDescent="0.25"/>
  <cols>
    <col min="1" max="1" width="83.5703125" style="86" hidden="1" customWidth="1"/>
    <col min="2" max="2" width="110.7109375" style="6" customWidth="1"/>
    <col min="3" max="3" width="14.42578125" style="128" customWidth="1"/>
    <col min="4" max="4" width="16.28515625" style="128" customWidth="1"/>
    <col min="5" max="5" width="60.7109375" style="6" customWidth="1"/>
    <col min="6" max="6" width="4.140625" style="6" hidden="1" customWidth="1"/>
    <col min="7" max="16384" width="9.140625" style="6"/>
  </cols>
  <sheetData>
    <row r="1" spans="1:5" ht="50.25" customHeight="1" x14ac:dyDescent="0.3">
      <c r="A1" s="8" t="s">
        <v>136</v>
      </c>
      <c r="B1" s="214" t="s">
        <v>733</v>
      </c>
      <c r="C1" s="215" t="s">
        <v>975</v>
      </c>
      <c r="D1" s="216" t="s">
        <v>976</v>
      </c>
      <c r="E1" s="186" t="s">
        <v>977</v>
      </c>
    </row>
    <row r="3" spans="1:5" ht="39.75" customHeight="1" x14ac:dyDescent="0.25">
      <c r="A3" s="43" t="s">
        <v>293</v>
      </c>
      <c r="B3" s="43" t="s">
        <v>734</v>
      </c>
      <c r="C3" s="225"/>
      <c r="D3" s="243"/>
      <c r="E3" s="222"/>
    </row>
    <row r="4" spans="1:5" ht="26.25" customHeight="1" x14ac:dyDescent="0.25">
      <c r="A4" s="39" t="s">
        <v>60</v>
      </c>
      <c r="B4" s="3" t="s">
        <v>735</v>
      </c>
      <c r="C4" s="225"/>
      <c r="D4" s="243"/>
      <c r="E4" s="223"/>
    </row>
    <row r="5" spans="1:5" ht="36" customHeight="1" x14ac:dyDescent="0.25">
      <c r="A5" s="39" t="s">
        <v>61</v>
      </c>
      <c r="B5" s="3" t="s">
        <v>736</v>
      </c>
      <c r="C5" s="225"/>
      <c r="D5" s="243"/>
      <c r="E5" s="223"/>
    </row>
    <row r="6" spans="1:5" ht="24.75" customHeight="1" x14ac:dyDescent="0.25">
      <c r="A6" s="39" t="s">
        <v>294</v>
      </c>
      <c r="B6" s="3" t="s">
        <v>737</v>
      </c>
      <c r="C6" s="225"/>
      <c r="D6" s="243"/>
      <c r="E6" s="223"/>
    </row>
    <row r="7" spans="1:5" ht="39.75" customHeight="1" x14ac:dyDescent="0.25">
      <c r="A7" s="39" t="s">
        <v>370</v>
      </c>
      <c r="B7" s="3" t="s">
        <v>738</v>
      </c>
      <c r="C7" s="225"/>
      <c r="D7" s="243"/>
      <c r="E7" s="223"/>
    </row>
    <row r="8" spans="1:5" ht="39.75" customHeight="1" x14ac:dyDescent="0.25">
      <c r="A8" s="39" t="s">
        <v>371</v>
      </c>
      <c r="B8" s="3" t="s">
        <v>739</v>
      </c>
      <c r="C8" s="225"/>
      <c r="D8" s="243"/>
      <c r="E8" s="223"/>
    </row>
    <row r="9" spans="1:5" ht="39.75" customHeight="1" x14ac:dyDescent="0.25">
      <c r="A9" s="39" t="s">
        <v>372</v>
      </c>
      <c r="B9" s="3" t="s">
        <v>740</v>
      </c>
      <c r="C9" s="225"/>
      <c r="D9" s="243"/>
      <c r="E9" s="224"/>
    </row>
    <row r="10" spans="1:5" x14ac:dyDescent="0.25">
      <c r="B10" s="5"/>
    </row>
    <row r="11" spans="1:5" ht="34.5" customHeight="1" x14ac:dyDescent="0.25">
      <c r="A11" s="43" t="s">
        <v>295</v>
      </c>
      <c r="B11" s="43" t="s">
        <v>741</v>
      </c>
      <c r="C11" s="225"/>
      <c r="D11" s="226"/>
      <c r="E11" s="244"/>
    </row>
    <row r="12" spans="1:5" ht="24" customHeight="1" x14ac:dyDescent="0.25">
      <c r="A12" s="39" t="s">
        <v>62</v>
      </c>
      <c r="B12" s="3" t="s">
        <v>742</v>
      </c>
      <c r="C12" s="225"/>
      <c r="D12" s="226"/>
      <c r="E12" s="245"/>
    </row>
    <row r="13" spans="1:5" ht="30.75" customHeight="1" x14ac:dyDescent="0.25">
      <c r="A13" s="39" t="s">
        <v>63</v>
      </c>
      <c r="B13" s="3" t="s">
        <v>743</v>
      </c>
      <c r="C13" s="225"/>
      <c r="D13" s="226"/>
      <c r="E13" s="245"/>
    </row>
    <row r="14" spans="1:5" ht="38.25" customHeight="1" x14ac:dyDescent="0.25">
      <c r="A14" s="39" t="s">
        <v>64</v>
      </c>
      <c r="B14" s="3" t="s">
        <v>744</v>
      </c>
      <c r="C14" s="225"/>
      <c r="D14" s="226"/>
      <c r="E14" s="245"/>
    </row>
    <row r="15" spans="1:5" ht="38.25" customHeight="1" x14ac:dyDescent="0.25">
      <c r="A15" s="39" t="s">
        <v>65</v>
      </c>
      <c r="B15" s="3" t="s">
        <v>745</v>
      </c>
      <c r="C15" s="225"/>
      <c r="D15" s="226"/>
      <c r="E15" s="245"/>
    </row>
    <row r="16" spans="1:5" ht="52.5" customHeight="1" x14ac:dyDescent="0.25">
      <c r="A16" s="39" t="s">
        <v>296</v>
      </c>
      <c r="B16" s="3" t="s">
        <v>746</v>
      </c>
      <c r="C16" s="225"/>
      <c r="D16" s="226"/>
      <c r="E16" s="245"/>
    </row>
    <row r="17" spans="1:6" ht="40.5" customHeight="1" x14ac:dyDescent="0.25">
      <c r="A17" s="39" t="s">
        <v>161</v>
      </c>
      <c r="B17" s="3" t="s">
        <v>747</v>
      </c>
      <c r="C17" s="225"/>
      <c r="D17" s="226"/>
      <c r="E17" s="246"/>
    </row>
    <row r="18" spans="1:6" x14ac:dyDescent="0.25">
      <c r="B18" s="5"/>
    </row>
    <row r="19" spans="1:6" ht="32.25" customHeight="1" x14ac:dyDescent="0.25">
      <c r="A19" s="43" t="s">
        <v>257</v>
      </c>
      <c r="B19" s="43" t="s">
        <v>748</v>
      </c>
      <c r="C19" s="74"/>
      <c r="D19" s="127"/>
      <c r="E19" s="244"/>
      <c r="F19" s="6" t="s">
        <v>1</v>
      </c>
    </row>
    <row r="20" spans="1:6" ht="20.25" customHeight="1" x14ac:dyDescent="0.25">
      <c r="A20" s="87" t="s">
        <v>66</v>
      </c>
      <c r="B20" s="130" t="s">
        <v>749</v>
      </c>
      <c r="C20" s="32"/>
      <c r="D20" s="74"/>
      <c r="E20" s="245"/>
      <c r="F20" s="6" t="s">
        <v>2</v>
      </c>
    </row>
    <row r="21" spans="1:6" ht="20.25" customHeight="1" x14ac:dyDescent="0.25">
      <c r="A21" s="87" t="s">
        <v>67</v>
      </c>
      <c r="B21" s="130" t="s">
        <v>750</v>
      </c>
      <c r="C21" s="32"/>
      <c r="D21" s="74"/>
      <c r="E21" s="245"/>
    </row>
    <row r="22" spans="1:6" ht="20.25" customHeight="1" x14ac:dyDescent="0.25">
      <c r="A22" s="87" t="s">
        <v>68</v>
      </c>
      <c r="B22" s="130" t="s">
        <v>751</v>
      </c>
      <c r="C22" s="32"/>
      <c r="D22" s="74"/>
      <c r="E22" s="245"/>
    </row>
    <row r="23" spans="1:6" ht="20.25" customHeight="1" x14ac:dyDescent="0.25">
      <c r="A23" s="87" t="s">
        <v>69</v>
      </c>
      <c r="B23" s="130" t="s">
        <v>752</v>
      </c>
      <c r="C23" s="32"/>
      <c r="D23" s="74"/>
      <c r="E23" s="245"/>
    </row>
    <row r="24" spans="1:6" ht="20.25" customHeight="1" x14ac:dyDescent="0.25">
      <c r="A24" s="87" t="s">
        <v>70</v>
      </c>
      <c r="B24" s="130" t="s">
        <v>753</v>
      </c>
      <c r="C24" s="32"/>
      <c r="D24" s="74"/>
      <c r="E24" s="245"/>
    </row>
    <row r="25" spans="1:6" ht="20.25" customHeight="1" x14ac:dyDescent="0.25">
      <c r="A25" s="87" t="s">
        <v>162</v>
      </c>
      <c r="B25" s="130" t="s">
        <v>754</v>
      </c>
      <c r="C25" s="32"/>
      <c r="D25" s="74"/>
      <c r="E25" s="245"/>
    </row>
    <row r="26" spans="1:6" ht="20.25" customHeight="1" x14ac:dyDescent="0.25">
      <c r="A26" s="87" t="s">
        <v>163</v>
      </c>
      <c r="B26" s="130" t="s">
        <v>755</v>
      </c>
      <c r="C26" s="32"/>
      <c r="D26" s="74"/>
      <c r="E26" s="245"/>
    </row>
    <row r="27" spans="1:6" ht="20.25" customHeight="1" x14ac:dyDescent="0.25">
      <c r="A27" s="87" t="s">
        <v>71</v>
      </c>
      <c r="B27" s="130" t="s">
        <v>756</v>
      </c>
      <c r="C27" s="32"/>
      <c r="D27" s="74"/>
      <c r="E27" s="245"/>
    </row>
    <row r="28" spans="1:6" ht="20.25" customHeight="1" x14ac:dyDescent="0.25">
      <c r="A28" s="87" t="s">
        <v>72</v>
      </c>
      <c r="B28" s="130" t="s">
        <v>757</v>
      </c>
      <c r="C28" s="32"/>
      <c r="D28" s="74"/>
      <c r="E28" s="245"/>
    </row>
    <row r="29" spans="1:6" ht="20.25" customHeight="1" x14ac:dyDescent="0.25">
      <c r="A29" s="87" t="s">
        <v>73</v>
      </c>
      <c r="B29" s="130" t="s">
        <v>758</v>
      </c>
      <c r="C29" s="32"/>
      <c r="D29" s="74"/>
      <c r="E29" s="245"/>
    </row>
    <row r="30" spans="1:6" ht="20.25" customHeight="1" x14ac:dyDescent="0.25">
      <c r="B30" s="131"/>
      <c r="C30" s="9"/>
      <c r="D30" s="9"/>
      <c r="E30" s="245"/>
    </row>
    <row r="31" spans="1:6" ht="20.25" customHeight="1" x14ac:dyDescent="0.25">
      <c r="A31" s="87" t="s">
        <v>297</v>
      </c>
      <c r="B31" s="3" t="s">
        <v>759</v>
      </c>
      <c r="C31" s="240"/>
      <c r="D31" s="243"/>
      <c r="E31" s="245"/>
    </row>
    <row r="32" spans="1:6" ht="20.25" customHeight="1" x14ac:dyDescent="0.25">
      <c r="A32" s="87" t="s">
        <v>298</v>
      </c>
      <c r="B32" s="3" t="s">
        <v>760</v>
      </c>
      <c r="C32" s="241"/>
      <c r="D32" s="243"/>
      <c r="E32" s="245"/>
    </row>
    <row r="33" spans="1:5" ht="20.25" customHeight="1" x14ac:dyDescent="0.25">
      <c r="A33" s="87" t="s">
        <v>299</v>
      </c>
      <c r="B33" s="3" t="s">
        <v>761</v>
      </c>
      <c r="C33" s="241"/>
      <c r="D33" s="243"/>
      <c r="E33" s="245"/>
    </row>
    <row r="34" spans="1:5" ht="20.25" customHeight="1" x14ac:dyDescent="0.25">
      <c r="A34" s="87" t="s">
        <v>300</v>
      </c>
      <c r="B34" s="3" t="s">
        <v>762</v>
      </c>
      <c r="C34" s="241"/>
      <c r="D34" s="243"/>
      <c r="E34" s="245"/>
    </row>
    <row r="35" spans="1:5" ht="20.25" customHeight="1" x14ac:dyDescent="0.25">
      <c r="A35" s="87" t="s">
        <v>301</v>
      </c>
      <c r="B35" s="3" t="s">
        <v>763</v>
      </c>
      <c r="C35" s="241"/>
      <c r="D35" s="243"/>
      <c r="E35" s="245"/>
    </row>
    <row r="36" spans="1:5" ht="20.25" customHeight="1" x14ac:dyDescent="0.25">
      <c r="A36" s="87" t="s">
        <v>302</v>
      </c>
      <c r="B36" s="3" t="s">
        <v>764</v>
      </c>
      <c r="C36" s="242"/>
      <c r="D36" s="243"/>
      <c r="E36" s="246"/>
    </row>
    <row r="38" spans="1:5" ht="18.75" x14ac:dyDescent="0.3">
      <c r="A38" s="19" t="s">
        <v>142</v>
      </c>
      <c r="B38" s="202" t="s">
        <v>997</v>
      </c>
      <c r="C38" s="67">
        <f>(C31+C11+C3)/3</f>
        <v>0</v>
      </c>
      <c r="D38" s="68">
        <f>(D31+D11+D3)/3</f>
        <v>0</v>
      </c>
    </row>
  </sheetData>
  <sheetProtection password="CB11" sheet="1" objects="1" scenarios="1" formatColumns="0" formatRows="0"/>
  <mergeCells count="9">
    <mergeCell ref="C31:C36"/>
    <mergeCell ref="D31:D36"/>
    <mergeCell ref="E11:E17"/>
    <mergeCell ref="E19:E36"/>
    <mergeCell ref="E3:E9"/>
    <mergeCell ref="C3:C9"/>
    <mergeCell ref="D3:D9"/>
    <mergeCell ref="C11:C17"/>
    <mergeCell ref="D11:D17"/>
  </mergeCells>
  <dataValidations count="1">
    <dataValidation type="list" allowBlank="1" showInputMessage="1" showErrorMessage="1" sqref="C20:D29">
      <formula1>$F$19:$F$20</formula1>
    </dataValidation>
  </dataValidations>
  <pageMargins left="0.7" right="0.7" top="0.75" bottom="0.75" header="0.3" footer="0.3"/>
  <pageSetup scale="60" fitToHeight="4"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'1 Politique'!$E$3:$E$9</xm:f>
          </x14:formula1>
          <xm:sqref>C31:C36</xm:sqref>
        </x14:dataValidation>
        <x14:dataValidation type="list" allowBlank="1" showInputMessage="1" showErrorMessage="1">
          <x14:formula1>
            <xm:f>'1 Politique'!$E$3:$E$9</xm:f>
          </x14:formula1>
          <xm:sqref>C3:C9 C11:C17</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005695"/>
    <pageSetUpPr fitToPage="1"/>
  </sheetPr>
  <dimension ref="A1:E27"/>
  <sheetViews>
    <sheetView topLeftCell="B1" zoomScaleNormal="100" workbookViewId="0">
      <pane ySplit="1" topLeftCell="A2" activePane="bottomLeft" state="frozen"/>
      <selection activeCell="B56" sqref="B56"/>
      <selection pane="bottomLeft" activeCell="B9" sqref="B9"/>
    </sheetView>
  </sheetViews>
  <sheetFormatPr defaultColWidth="9.140625" defaultRowHeight="15" x14ac:dyDescent="0.25"/>
  <cols>
    <col min="1" max="1" width="76.5703125" style="91" hidden="1" customWidth="1"/>
    <col min="2" max="2" width="110.7109375" style="60" customWidth="1"/>
    <col min="3" max="3" width="14.85546875" style="6" customWidth="1"/>
    <col min="4" max="4" width="14.5703125" style="6" customWidth="1"/>
    <col min="5" max="5" width="60.7109375" style="6" customWidth="1"/>
    <col min="6" max="16384" width="9.140625" style="6"/>
  </cols>
  <sheetData>
    <row r="1" spans="1:5" ht="45.75" x14ac:dyDescent="0.3">
      <c r="A1" s="59" t="s">
        <v>137</v>
      </c>
      <c r="B1" s="59" t="s">
        <v>765</v>
      </c>
      <c r="C1" s="190" t="s">
        <v>975</v>
      </c>
      <c r="D1" s="190" t="s">
        <v>976</v>
      </c>
      <c r="E1" s="186" t="s">
        <v>977</v>
      </c>
    </row>
    <row r="3" spans="1:5" s="132" customFormat="1" ht="58.5" customHeight="1" x14ac:dyDescent="0.25">
      <c r="A3" s="89" t="s">
        <v>451</v>
      </c>
      <c r="B3" s="20" t="s">
        <v>766</v>
      </c>
      <c r="C3" s="251"/>
      <c r="D3" s="252"/>
      <c r="E3" s="250"/>
    </row>
    <row r="4" spans="1:5" s="132" customFormat="1" ht="24.75" customHeight="1" x14ac:dyDescent="0.25">
      <c r="A4" s="90" t="s">
        <v>74</v>
      </c>
      <c r="B4" s="3" t="s">
        <v>767</v>
      </c>
      <c r="C4" s="251"/>
      <c r="D4" s="252"/>
      <c r="E4" s="248"/>
    </row>
    <row r="5" spans="1:5" s="132" customFormat="1" ht="24.75" customHeight="1" x14ac:dyDescent="0.25">
      <c r="A5" s="90" t="s">
        <v>75</v>
      </c>
      <c r="B5" s="3" t="s">
        <v>768</v>
      </c>
      <c r="C5" s="251"/>
      <c r="D5" s="252"/>
      <c r="E5" s="248"/>
    </row>
    <row r="6" spans="1:5" s="132" customFormat="1" ht="43.5" customHeight="1" x14ac:dyDescent="0.25">
      <c r="A6" s="90" t="s">
        <v>76</v>
      </c>
      <c r="B6" s="3" t="s">
        <v>1023</v>
      </c>
      <c r="C6" s="251"/>
      <c r="D6" s="252"/>
      <c r="E6" s="248"/>
    </row>
    <row r="7" spans="1:5" s="132" customFormat="1" ht="27" customHeight="1" x14ac:dyDescent="0.25">
      <c r="A7" s="90" t="s">
        <v>308</v>
      </c>
      <c r="B7" s="3" t="s">
        <v>769</v>
      </c>
      <c r="C7" s="251"/>
      <c r="D7" s="252"/>
      <c r="E7" s="248"/>
    </row>
    <row r="8" spans="1:5" s="132" customFormat="1" ht="41.25" customHeight="1" x14ac:dyDescent="0.25">
      <c r="A8" s="90" t="s">
        <v>321</v>
      </c>
      <c r="B8" s="3" t="s">
        <v>770</v>
      </c>
      <c r="C8" s="251"/>
      <c r="D8" s="252"/>
      <c r="E8" s="248"/>
    </row>
    <row r="9" spans="1:5" s="132" customFormat="1" ht="41.25" customHeight="1" x14ac:dyDescent="0.25">
      <c r="A9" s="90" t="s">
        <v>77</v>
      </c>
      <c r="B9" s="3" t="s">
        <v>771</v>
      </c>
      <c r="C9" s="251"/>
      <c r="D9" s="252"/>
      <c r="E9" s="249"/>
    </row>
    <row r="10" spans="1:5" s="132" customFormat="1" ht="18.75" x14ac:dyDescent="0.3">
      <c r="A10" s="91"/>
      <c r="B10" s="60"/>
      <c r="C10" s="133"/>
      <c r="D10" s="133"/>
    </row>
    <row r="11" spans="1:5" s="132" customFormat="1" ht="37.5" customHeight="1" x14ac:dyDescent="0.25">
      <c r="A11" s="89" t="s">
        <v>452</v>
      </c>
      <c r="B11" s="20" t="s">
        <v>772</v>
      </c>
      <c r="C11" s="251"/>
      <c r="D11" s="243"/>
      <c r="E11" s="247"/>
    </row>
    <row r="12" spans="1:5" s="132" customFormat="1" ht="24" customHeight="1" x14ac:dyDescent="0.25">
      <c r="A12" s="90" t="s">
        <v>78</v>
      </c>
      <c r="B12" s="3" t="s">
        <v>773</v>
      </c>
      <c r="C12" s="251"/>
      <c r="D12" s="243"/>
      <c r="E12" s="248"/>
    </row>
    <row r="13" spans="1:5" s="132" customFormat="1" ht="38.25" customHeight="1" x14ac:dyDescent="0.25">
      <c r="A13" s="90" t="s">
        <v>303</v>
      </c>
      <c r="B13" s="3" t="s">
        <v>1021</v>
      </c>
      <c r="C13" s="251"/>
      <c r="D13" s="243"/>
      <c r="E13" s="248"/>
    </row>
    <row r="14" spans="1:5" s="132" customFormat="1" ht="38.25" customHeight="1" x14ac:dyDescent="0.25">
      <c r="A14" s="90" t="s">
        <v>304</v>
      </c>
      <c r="B14" s="3" t="s">
        <v>774</v>
      </c>
      <c r="C14" s="251"/>
      <c r="D14" s="243"/>
      <c r="E14" s="248"/>
    </row>
    <row r="15" spans="1:5" s="132" customFormat="1" ht="38.25" customHeight="1" x14ac:dyDescent="0.25">
      <c r="A15" s="90" t="s">
        <v>305</v>
      </c>
      <c r="B15" s="3" t="s">
        <v>775</v>
      </c>
      <c r="C15" s="251"/>
      <c r="D15" s="243"/>
      <c r="E15" s="248"/>
    </row>
    <row r="16" spans="1:5" s="132" customFormat="1" ht="38.25" customHeight="1" x14ac:dyDescent="0.25">
      <c r="A16" s="90" t="s">
        <v>306</v>
      </c>
      <c r="B16" s="3" t="s">
        <v>776</v>
      </c>
      <c r="C16" s="251"/>
      <c r="D16" s="243"/>
      <c r="E16" s="248"/>
    </row>
    <row r="17" spans="1:5" ht="38.25" customHeight="1" x14ac:dyDescent="0.25">
      <c r="A17" s="90" t="s">
        <v>307</v>
      </c>
      <c r="B17" s="3" t="s">
        <v>777</v>
      </c>
      <c r="C17" s="251"/>
      <c r="D17" s="243"/>
      <c r="E17" s="249"/>
    </row>
    <row r="18" spans="1:5" ht="18.75" x14ac:dyDescent="0.3">
      <c r="C18" s="134"/>
      <c r="D18" s="134"/>
    </row>
    <row r="19" spans="1:5" ht="40.5" customHeight="1" x14ac:dyDescent="0.25">
      <c r="A19" s="89" t="s">
        <v>453</v>
      </c>
      <c r="B19" s="20" t="s">
        <v>778</v>
      </c>
      <c r="C19" s="251"/>
      <c r="D19" s="243"/>
      <c r="E19" s="250"/>
    </row>
    <row r="20" spans="1:5" ht="25.5" customHeight="1" x14ac:dyDescent="0.25">
      <c r="A20" s="90" t="s">
        <v>79</v>
      </c>
      <c r="B20" s="3" t="s">
        <v>779</v>
      </c>
      <c r="C20" s="251"/>
      <c r="D20" s="243"/>
      <c r="E20" s="248"/>
    </row>
    <row r="21" spans="1:5" ht="25.5" customHeight="1" x14ac:dyDescent="0.25">
      <c r="A21" s="90" t="s">
        <v>80</v>
      </c>
      <c r="B21" s="3" t="s">
        <v>780</v>
      </c>
      <c r="C21" s="251"/>
      <c r="D21" s="243"/>
      <c r="E21" s="248"/>
    </row>
    <row r="22" spans="1:5" ht="39" customHeight="1" x14ac:dyDescent="0.25">
      <c r="A22" s="90" t="s">
        <v>164</v>
      </c>
      <c r="B22" s="3" t="s">
        <v>1022</v>
      </c>
      <c r="C22" s="251"/>
      <c r="D22" s="243"/>
      <c r="E22" s="248"/>
    </row>
    <row r="23" spans="1:5" ht="25.5" customHeight="1" x14ac:dyDescent="0.25">
      <c r="A23" s="90" t="s">
        <v>81</v>
      </c>
      <c r="B23" s="3" t="s">
        <v>781</v>
      </c>
      <c r="C23" s="251"/>
      <c r="D23" s="243"/>
      <c r="E23" s="248"/>
    </row>
    <row r="24" spans="1:5" ht="25.5" customHeight="1" x14ac:dyDescent="0.25">
      <c r="A24" s="90" t="s">
        <v>373</v>
      </c>
      <c r="B24" s="3" t="s">
        <v>782</v>
      </c>
      <c r="C24" s="251"/>
      <c r="D24" s="243"/>
      <c r="E24" s="248"/>
    </row>
    <row r="25" spans="1:5" ht="49.5" customHeight="1" x14ac:dyDescent="0.25">
      <c r="A25" s="90" t="s">
        <v>309</v>
      </c>
      <c r="B25" s="3" t="s">
        <v>783</v>
      </c>
      <c r="C25" s="251"/>
      <c r="D25" s="243"/>
      <c r="E25" s="249"/>
    </row>
    <row r="27" spans="1:5" ht="18.75" x14ac:dyDescent="0.3">
      <c r="A27" s="58" t="s">
        <v>144</v>
      </c>
      <c r="B27" s="135" t="s">
        <v>998</v>
      </c>
      <c r="C27" s="25">
        <f>(C19+C3+C11)/3</f>
        <v>0</v>
      </c>
      <c r="D27" s="25">
        <f>(D19+D3+D11)/3</f>
        <v>0</v>
      </c>
    </row>
  </sheetData>
  <sheetProtection password="CB11" sheet="1" objects="1" scenarios="1" formatCells="0" formatColumns="0" formatRows="0"/>
  <mergeCells count="9">
    <mergeCell ref="E11:E17"/>
    <mergeCell ref="E3:E9"/>
    <mergeCell ref="E19:E25"/>
    <mergeCell ref="C11:C17"/>
    <mergeCell ref="D11:D17"/>
    <mergeCell ref="C3:C9"/>
    <mergeCell ref="D3:D9"/>
    <mergeCell ref="C19:C25"/>
    <mergeCell ref="D19:D25"/>
  </mergeCells>
  <pageMargins left="0.7" right="0.7" top="0.75" bottom="0.75" header="0.3" footer="0.3"/>
  <pageSetup scale="60" fitToHeight="3"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'1 Politique'!$E$3:$E$9</xm:f>
          </x14:formula1>
          <xm:sqref>C11:C17 C3:C9 C19:C25</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B32216"/>
    <pageSetUpPr fitToPage="1"/>
  </sheetPr>
  <dimension ref="A1:F39"/>
  <sheetViews>
    <sheetView topLeftCell="B1" zoomScaleNormal="100" workbookViewId="0">
      <selection activeCell="B43" sqref="B43"/>
    </sheetView>
  </sheetViews>
  <sheetFormatPr defaultColWidth="9.140625" defaultRowHeight="15" x14ac:dyDescent="0.25"/>
  <cols>
    <col min="1" max="1" width="81.28515625" style="6" hidden="1" customWidth="1"/>
    <col min="2" max="2" width="110.7109375" style="60" customWidth="1"/>
    <col min="3" max="3" width="14.5703125" style="128" customWidth="1"/>
    <col min="4" max="4" width="15.5703125" style="128" customWidth="1"/>
    <col min="5" max="5" width="60.7109375" style="6" customWidth="1"/>
    <col min="6" max="6" width="6.85546875" style="6" hidden="1" customWidth="1"/>
    <col min="7" max="7" width="9.140625" style="6" customWidth="1"/>
    <col min="8" max="8" width="8.28515625" style="6" customWidth="1"/>
    <col min="9" max="16384" width="9.140625" style="6"/>
  </cols>
  <sheetData>
    <row r="1" spans="1:5" ht="45.75" customHeight="1" x14ac:dyDescent="0.3">
      <c r="A1" s="26" t="s">
        <v>138</v>
      </c>
      <c r="B1" s="136" t="s">
        <v>784</v>
      </c>
      <c r="C1" s="192" t="s">
        <v>975</v>
      </c>
      <c r="D1" s="193" t="s">
        <v>976</v>
      </c>
      <c r="E1" s="191" t="s">
        <v>977</v>
      </c>
    </row>
    <row r="3" spans="1:5" ht="39" customHeight="1" x14ac:dyDescent="0.25">
      <c r="A3" s="44" t="s">
        <v>201</v>
      </c>
      <c r="B3" s="137" t="s">
        <v>785</v>
      </c>
      <c r="C3" s="240"/>
      <c r="D3" s="243"/>
      <c r="E3" s="244"/>
    </row>
    <row r="4" spans="1:5" ht="27" customHeight="1" x14ac:dyDescent="0.25">
      <c r="A4" s="3" t="s">
        <v>82</v>
      </c>
      <c r="B4" s="3" t="s">
        <v>786</v>
      </c>
      <c r="C4" s="241"/>
      <c r="D4" s="243"/>
      <c r="E4" s="245"/>
    </row>
    <row r="5" spans="1:5" ht="27" customHeight="1" x14ac:dyDescent="0.25">
      <c r="A5" s="3" t="s">
        <v>83</v>
      </c>
      <c r="B5" s="3" t="s">
        <v>787</v>
      </c>
      <c r="C5" s="241"/>
      <c r="D5" s="243"/>
      <c r="E5" s="245"/>
    </row>
    <row r="6" spans="1:5" ht="27" customHeight="1" x14ac:dyDescent="0.25">
      <c r="A6" s="3" t="s">
        <v>84</v>
      </c>
      <c r="B6" s="3" t="s">
        <v>788</v>
      </c>
      <c r="C6" s="241"/>
      <c r="D6" s="243"/>
      <c r="E6" s="245"/>
    </row>
    <row r="7" spans="1:5" ht="27" customHeight="1" x14ac:dyDescent="0.25">
      <c r="A7" s="3" t="s">
        <v>310</v>
      </c>
      <c r="B7" s="3" t="s">
        <v>789</v>
      </c>
      <c r="C7" s="241"/>
      <c r="D7" s="243"/>
      <c r="E7" s="245"/>
    </row>
    <row r="8" spans="1:5" ht="37.9" customHeight="1" x14ac:dyDescent="0.25">
      <c r="A8" s="3" t="s">
        <v>311</v>
      </c>
      <c r="B8" s="3" t="s">
        <v>790</v>
      </c>
      <c r="C8" s="241"/>
      <c r="D8" s="243"/>
      <c r="E8" s="245"/>
    </row>
    <row r="9" spans="1:5" ht="42.75" customHeight="1" x14ac:dyDescent="0.25">
      <c r="A9" s="3" t="s">
        <v>312</v>
      </c>
      <c r="B9" s="3" t="s">
        <v>791</v>
      </c>
      <c r="C9" s="242"/>
      <c r="D9" s="243"/>
      <c r="E9" s="246"/>
    </row>
    <row r="10" spans="1:5" x14ac:dyDescent="0.25">
      <c r="B10" s="5"/>
    </row>
    <row r="11" spans="1:5" ht="30.75" customHeight="1" x14ac:dyDescent="0.25">
      <c r="A11" s="44" t="s">
        <v>202</v>
      </c>
      <c r="B11" s="137" t="s">
        <v>792</v>
      </c>
      <c r="C11" s="240"/>
      <c r="D11" s="243"/>
      <c r="E11" s="244"/>
    </row>
    <row r="12" spans="1:5" ht="30" customHeight="1" x14ac:dyDescent="0.25">
      <c r="A12" s="3" t="s">
        <v>82</v>
      </c>
      <c r="B12" s="140" t="s">
        <v>786</v>
      </c>
      <c r="C12" s="241"/>
      <c r="D12" s="243"/>
      <c r="E12" s="245"/>
    </row>
    <row r="13" spans="1:5" ht="30" customHeight="1" x14ac:dyDescent="0.25">
      <c r="A13" s="3" t="s">
        <v>165</v>
      </c>
      <c r="B13" s="140" t="s">
        <v>793</v>
      </c>
      <c r="C13" s="241"/>
      <c r="D13" s="243"/>
      <c r="E13" s="245"/>
    </row>
    <row r="14" spans="1:5" ht="41.25" customHeight="1" x14ac:dyDescent="0.25">
      <c r="A14" s="3" t="s">
        <v>85</v>
      </c>
      <c r="B14" s="140" t="s">
        <v>794</v>
      </c>
      <c r="C14" s="241"/>
      <c r="D14" s="243"/>
      <c r="E14" s="245"/>
    </row>
    <row r="15" spans="1:5" ht="57" customHeight="1" x14ac:dyDescent="0.25">
      <c r="A15" s="3" t="s">
        <v>203</v>
      </c>
      <c r="B15" s="140" t="s">
        <v>795</v>
      </c>
      <c r="C15" s="241"/>
      <c r="D15" s="243"/>
      <c r="E15" s="245"/>
    </row>
    <row r="16" spans="1:5" ht="42.75" customHeight="1" x14ac:dyDescent="0.25">
      <c r="A16" s="3" t="s">
        <v>233</v>
      </c>
      <c r="B16" s="140" t="s">
        <v>796</v>
      </c>
      <c r="C16" s="241"/>
      <c r="D16" s="243"/>
      <c r="E16" s="245"/>
    </row>
    <row r="17" spans="1:6" ht="45" x14ac:dyDescent="0.25">
      <c r="A17" s="3" t="s">
        <v>234</v>
      </c>
      <c r="B17" s="3" t="s">
        <v>797</v>
      </c>
      <c r="C17" s="242"/>
      <c r="D17" s="243"/>
      <c r="E17" s="246"/>
    </row>
    <row r="18" spans="1:6" x14ac:dyDescent="0.25">
      <c r="B18" s="5"/>
    </row>
    <row r="19" spans="1:6" ht="39.75" customHeight="1" x14ac:dyDescent="0.25">
      <c r="A19" s="45" t="s">
        <v>204</v>
      </c>
      <c r="B19" s="138" t="s">
        <v>798</v>
      </c>
      <c r="C19" s="74"/>
      <c r="D19" s="74"/>
      <c r="E19" s="244"/>
      <c r="F19" s="6" t="s">
        <v>1</v>
      </c>
    </row>
    <row r="20" spans="1:6" ht="18" customHeight="1" x14ac:dyDescent="0.25">
      <c r="A20" s="3" t="s">
        <v>86</v>
      </c>
      <c r="B20" s="141" t="s">
        <v>799</v>
      </c>
      <c r="C20" s="32"/>
      <c r="D20" s="74"/>
      <c r="E20" s="245"/>
      <c r="F20" s="4" t="s">
        <v>2</v>
      </c>
    </row>
    <row r="21" spans="1:6" ht="18" customHeight="1" x14ac:dyDescent="0.25">
      <c r="A21" s="3" t="s">
        <v>87</v>
      </c>
      <c r="B21" s="141" t="s">
        <v>800</v>
      </c>
      <c r="C21" s="32"/>
      <c r="D21" s="74"/>
      <c r="E21" s="245"/>
    </row>
    <row r="22" spans="1:6" ht="18" customHeight="1" x14ac:dyDescent="0.25">
      <c r="A22" s="3" t="s">
        <v>88</v>
      </c>
      <c r="B22" s="141" t="s">
        <v>801</v>
      </c>
      <c r="C22" s="32"/>
      <c r="D22" s="74"/>
      <c r="E22" s="245"/>
    </row>
    <row r="23" spans="1:6" ht="18" customHeight="1" x14ac:dyDescent="0.25">
      <c r="A23" s="3" t="s">
        <v>89</v>
      </c>
      <c r="B23" s="141" t="s">
        <v>802</v>
      </c>
      <c r="C23" s="32"/>
      <c r="D23" s="74"/>
      <c r="E23" s="245"/>
    </row>
    <row r="24" spans="1:6" ht="18" customHeight="1" x14ac:dyDescent="0.25">
      <c r="A24" s="3" t="s">
        <v>313</v>
      </c>
      <c r="B24" s="141" t="s">
        <v>803</v>
      </c>
      <c r="C24" s="32"/>
      <c r="D24" s="74"/>
      <c r="E24" s="245"/>
    </row>
    <row r="25" spans="1:6" ht="18" customHeight="1" x14ac:dyDescent="0.25">
      <c r="A25" s="3" t="s">
        <v>90</v>
      </c>
      <c r="B25" s="141" t="s">
        <v>804</v>
      </c>
      <c r="C25" s="32"/>
      <c r="D25" s="74"/>
      <c r="E25" s="245"/>
    </row>
    <row r="26" spans="1:6" ht="18" customHeight="1" x14ac:dyDescent="0.25">
      <c r="A26" s="3" t="s">
        <v>91</v>
      </c>
      <c r="B26" s="141" t="s">
        <v>805</v>
      </c>
      <c r="C26" s="32"/>
      <c r="D26" s="74"/>
      <c r="E26" s="245"/>
    </row>
    <row r="27" spans="1:6" ht="18" customHeight="1" x14ac:dyDescent="0.25">
      <c r="A27" s="3" t="s">
        <v>92</v>
      </c>
      <c r="B27" s="141" t="s">
        <v>806</v>
      </c>
      <c r="C27" s="32"/>
      <c r="D27" s="74"/>
      <c r="E27" s="245"/>
    </row>
    <row r="28" spans="1:6" ht="18" customHeight="1" x14ac:dyDescent="0.25">
      <c r="A28" s="3" t="s">
        <v>93</v>
      </c>
      <c r="B28" s="141" t="s">
        <v>807</v>
      </c>
      <c r="C28" s="32"/>
      <c r="D28" s="74"/>
      <c r="E28" s="245"/>
    </row>
    <row r="29" spans="1:6" ht="18" customHeight="1" x14ac:dyDescent="0.25">
      <c r="A29" s="3" t="s">
        <v>94</v>
      </c>
      <c r="B29" s="141" t="s">
        <v>808</v>
      </c>
      <c r="C29" s="32"/>
      <c r="D29" s="74"/>
      <c r="E29" s="245"/>
    </row>
    <row r="30" spans="1:6" ht="18" customHeight="1" x14ac:dyDescent="0.25">
      <c r="A30" s="3" t="s">
        <v>95</v>
      </c>
      <c r="B30" s="141" t="s">
        <v>809</v>
      </c>
      <c r="C30" s="32"/>
      <c r="D30" s="74"/>
      <c r="E30" s="245"/>
    </row>
    <row r="31" spans="1:6" ht="18" customHeight="1" x14ac:dyDescent="0.25">
      <c r="A31" s="4"/>
      <c r="B31" s="131"/>
      <c r="C31" s="9"/>
      <c r="D31" s="9"/>
      <c r="E31" s="245"/>
    </row>
    <row r="32" spans="1:6" ht="18" customHeight="1" x14ac:dyDescent="0.25">
      <c r="A32" s="3" t="s">
        <v>314</v>
      </c>
      <c r="B32" s="3" t="s">
        <v>759</v>
      </c>
      <c r="C32" s="240"/>
      <c r="D32" s="243"/>
      <c r="E32" s="245"/>
    </row>
    <row r="33" spans="1:5" ht="18" customHeight="1" x14ac:dyDescent="0.25">
      <c r="A33" s="3" t="s">
        <v>315</v>
      </c>
      <c r="B33" s="3" t="s">
        <v>760</v>
      </c>
      <c r="C33" s="241"/>
      <c r="D33" s="243"/>
      <c r="E33" s="245"/>
    </row>
    <row r="34" spans="1:5" ht="18" customHeight="1" x14ac:dyDescent="0.25">
      <c r="A34" s="3" t="s">
        <v>316</v>
      </c>
      <c r="B34" s="3" t="s">
        <v>761</v>
      </c>
      <c r="C34" s="241"/>
      <c r="D34" s="243"/>
      <c r="E34" s="245"/>
    </row>
    <row r="35" spans="1:5" ht="18" customHeight="1" x14ac:dyDescent="0.25">
      <c r="A35" s="3" t="s">
        <v>317</v>
      </c>
      <c r="B35" s="3" t="s">
        <v>762</v>
      </c>
      <c r="C35" s="241"/>
      <c r="D35" s="243"/>
      <c r="E35" s="245"/>
    </row>
    <row r="36" spans="1:5" ht="18" customHeight="1" x14ac:dyDescent="0.25">
      <c r="A36" s="3" t="s">
        <v>318</v>
      </c>
      <c r="B36" s="3" t="s">
        <v>763</v>
      </c>
      <c r="C36" s="241"/>
      <c r="D36" s="243"/>
      <c r="E36" s="245"/>
    </row>
    <row r="37" spans="1:5" ht="18" customHeight="1" x14ac:dyDescent="0.25">
      <c r="A37" s="3" t="s">
        <v>319</v>
      </c>
      <c r="B37" s="3" t="s">
        <v>764</v>
      </c>
      <c r="C37" s="242"/>
      <c r="D37" s="243"/>
      <c r="E37" s="246"/>
    </row>
    <row r="39" spans="1:5" ht="18.75" x14ac:dyDescent="0.3">
      <c r="A39" s="27" t="s">
        <v>143</v>
      </c>
      <c r="B39" s="139" t="s">
        <v>999</v>
      </c>
      <c r="C39" s="69">
        <f>(C32+C11+C3)/3</f>
        <v>0</v>
      </c>
      <c r="D39" s="70">
        <f>(D32+D11+D3)/3</f>
        <v>0</v>
      </c>
    </row>
  </sheetData>
  <sheetProtection password="CB11" sheet="1" objects="1" scenarios="1" formatCells="0" formatColumns="0" formatRows="0"/>
  <mergeCells count="9">
    <mergeCell ref="E19:E37"/>
    <mergeCell ref="C32:C37"/>
    <mergeCell ref="D32:D37"/>
    <mergeCell ref="C3:C9"/>
    <mergeCell ref="D3:D9"/>
    <mergeCell ref="C11:C17"/>
    <mergeCell ref="D11:D17"/>
    <mergeCell ref="E3:E9"/>
    <mergeCell ref="E11:E17"/>
  </mergeCells>
  <dataValidations count="1">
    <dataValidation type="list" allowBlank="1" showInputMessage="1" showErrorMessage="1" sqref="C20:D30">
      <formula1>$F$19:$F$20</formula1>
    </dataValidation>
  </dataValidations>
  <pageMargins left="0.7" right="0.7" top="0.75" bottom="0.75" header="0.3" footer="0.3"/>
  <pageSetup scale="60" fitToHeight="2"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'1 Politique'!$E$3:$E$9</xm:f>
          </x14:formula1>
          <xm:sqref>C3:C9</xm:sqref>
        </x14:dataValidation>
        <x14:dataValidation type="list" allowBlank="1" showInputMessage="1" showErrorMessage="1">
          <x14:formula1>
            <xm:f>'1 Politique'!$E$3:$E$9</xm:f>
          </x14:formula1>
          <xm:sqref>C32:C37 C11:C17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Instructions</vt:lpstr>
      <vt:lpstr>1 Politique</vt:lpstr>
      <vt:lpstr>2 Risques</vt:lpstr>
      <vt:lpstr>3 Gestion</vt:lpstr>
      <vt:lpstr>4 Organisation</vt:lpstr>
      <vt:lpstr>5 Urgence</vt:lpstr>
      <vt:lpstr>6 Parties Prenantes</vt:lpstr>
      <vt:lpstr>7 Communication &amp; Griefs</vt:lpstr>
      <vt:lpstr>8 Divulgation</vt:lpstr>
      <vt:lpstr>9 Suivi</vt:lpstr>
      <vt:lpstr>RESULTATS</vt:lpstr>
      <vt:lpstr>Niveaux de maturité</vt:lpstr>
      <vt:lpstr>Idées d’amélioration</vt:lpstr>
      <vt:lpstr>Plan d’amélioration</vt:lpstr>
      <vt:lpstr>Instructions!Print_Area</vt:lpstr>
      <vt:lpstr>'1 Politique'!Print_Titles</vt:lpstr>
    </vt:vector>
  </TitlesOfParts>
  <Company>The World Bank Group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Irene Annamaria Angeletti Cipolla</dc:creator>
  <cp:lastModifiedBy>Min Lee Batstone</cp:lastModifiedBy>
  <cp:lastPrinted>2016-12-29T21:11:14Z</cp:lastPrinted>
  <dcterms:created xsi:type="dcterms:W3CDTF">2013-09-11T19:43:29Z</dcterms:created>
  <dcterms:modified xsi:type="dcterms:W3CDTF">2017-01-26T02:44:39Z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ffisync_ServerID">
    <vt:lpwstr>d939fab4-716e-42cc-bfec-ffb0ab88b99b</vt:lpwstr>
  </property>
  <property fmtid="{D5CDD505-2E9C-101B-9397-08002B2CF9AE}" pid="3" name="Jive_LatestUserAccountName">
    <vt:lpwstr>wb443130</vt:lpwstr>
  </property>
  <property fmtid="{D5CDD505-2E9C-101B-9397-08002B2CF9AE}" pid="4" name="Offisync_UniqueId">
    <vt:lpwstr>121196</vt:lpwstr>
  </property>
  <property fmtid="{D5CDD505-2E9C-101B-9397-08002B2CF9AE}" pid="5" name="Jive_VersionGuid">
    <vt:lpwstr>011a84a8-7b2d-4d4b-ba76-8a39731c5983</vt:lpwstr>
  </property>
  <property fmtid="{D5CDD505-2E9C-101B-9397-08002B2CF9AE}" pid="6" name="Offisync_UpdateToken">
    <vt:lpwstr>10</vt:lpwstr>
  </property>
  <property fmtid="{D5CDD505-2E9C-101B-9397-08002B2CF9AE}" pid="7" name="Offisync_ProviderInitializationData">
    <vt:lpwstr>https://spark.worldbank.org</vt:lpwstr>
  </property>
</Properties>
</file>