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bankgroup-my.sharepoint.com/personal/nhammond1_ifc_org1/Documents/Women's Insurance CoP/Links for documents CoP/"/>
    </mc:Choice>
  </mc:AlternateContent>
  <xr:revisionPtr revIDLastSave="61" documentId="8_{7C0AED34-01ED-4F92-B9C3-8173E336A452}" xr6:coauthVersionLast="47" xr6:coauthVersionMax="47" xr10:uidLastSave="{132F000A-CEEB-4B50-AEC5-7CADF6B0D45A}"/>
  <bookViews>
    <workbookView xWindow="-110" yWindow="-110" windowWidth="19420" windowHeight="10420" xr2:uid="{C4A2C5D2-D6CA-43D4-91BF-82562DDB39FB}"/>
  </bookViews>
  <sheets>
    <sheet name="Table of Contents" sheetId="6" r:id="rId1"/>
    <sheet name="List of Documents" sheetId="7" r:id="rId2"/>
    <sheet name="Products" sheetId="5" r:id="rId3"/>
    <sheet name="Portfolio" sheetId="3" r:id="rId4"/>
    <sheet name="HR" sheetId="4" r:id="rId5"/>
  </sheets>
  <definedNames>
    <definedName name="_xlnm.Print_Area" localSheetId="1">'List of Documents'!$A$1:$L$31</definedName>
    <definedName name="_xlnm.Print_Area" localSheetId="0">'Table of Contents'!$A$1:$C$19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4" l="1"/>
  <c r="G11" i="4"/>
  <c r="G12" i="4"/>
  <c r="G13" i="4"/>
  <c r="G14" i="4"/>
  <c r="G15" i="4"/>
  <c r="G16" i="4"/>
  <c r="G10" i="4"/>
  <c r="F12" i="4"/>
  <c r="F11" i="4"/>
  <c r="F13" i="4"/>
  <c r="F14" i="4"/>
  <c r="F15" i="4"/>
  <c r="F16" i="4"/>
  <c r="F10" i="4"/>
  <c r="A21" i="4" l="1"/>
  <c r="E21" i="4" s="1"/>
  <c r="E17" i="4"/>
  <c r="D17" i="4"/>
  <c r="C16" i="4"/>
  <c r="I16" i="4" s="1"/>
  <c r="C15" i="4"/>
  <c r="I15" i="4" s="1"/>
  <c r="C14" i="4"/>
  <c r="H14" i="4" s="1"/>
  <c r="C13" i="4"/>
  <c r="H13" i="4" s="1"/>
  <c r="C12" i="4"/>
  <c r="I12" i="4" s="1"/>
  <c r="I11" i="4"/>
  <c r="I10" i="4"/>
  <c r="H15" i="4" l="1"/>
  <c r="I13" i="4"/>
  <c r="C17" i="4"/>
  <c r="H12" i="4"/>
  <c r="D21" i="4"/>
  <c r="H11" i="4"/>
  <c r="I14" i="4"/>
  <c r="H16" i="4"/>
  <c r="A15" i="3" l="1"/>
  <c r="A14" i="3"/>
  <c r="A13" i="3"/>
  <c r="A12" i="3"/>
  <c r="A11" i="3"/>
  <c r="A10" i="3"/>
  <c r="J17" i="3"/>
  <c r="H17" i="3"/>
  <c r="F17" i="3"/>
  <c r="E17" i="3"/>
  <c r="C17" i="3"/>
  <c r="N17" i="3" s="1"/>
  <c r="B17" i="3"/>
  <c r="N16" i="3"/>
  <c r="M16" i="3"/>
  <c r="L16" i="3"/>
  <c r="K16" i="3"/>
  <c r="N15" i="3"/>
  <c r="M15" i="3"/>
  <c r="L15" i="3"/>
  <c r="K15" i="3"/>
  <c r="N14" i="3"/>
  <c r="M14" i="3"/>
  <c r="L14" i="3"/>
  <c r="K14" i="3"/>
  <c r="N13" i="3"/>
  <c r="M13" i="3"/>
  <c r="L13" i="3"/>
  <c r="K13" i="3"/>
  <c r="N12" i="3"/>
  <c r="M12" i="3"/>
  <c r="L12" i="3"/>
  <c r="K12" i="3"/>
  <c r="N11" i="3"/>
  <c r="M11" i="3"/>
  <c r="L11" i="3"/>
  <c r="K11" i="3"/>
  <c r="N10" i="3"/>
  <c r="M10" i="3"/>
  <c r="L10" i="3"/>
  <c r="K10" i="3"/>
  <c r="A6" i="4"/>
  <c r="K28" i="3"/>
  <c r="J28" i="3"/>
  <c r="I28" i="3"/>
  <c r="H28" i="3"/>
  <c r="G28" i="3"/>
  <c r="F28" i="3"/>
  <c r="E28" i="3"/>
  <c r="D28" i="3"/>
  <c r="C28" i="3"/>
  <c r="Q27" i="3"/>
  <c r="P27" i="3"/>
  <c r="O27" i="3"/>
  <c r="N27" i="3"/>
  <c r="M27" i="3"/>
  <c r="L27" i="3"/>
  <c r="Q26" i="3"/>
  <c r="P26" i="3"/>
  <c r="O26" i="3"/>
  <c r="N26" i="3"/>
  <c r="M26" i="3"/>
  <c r="L26" i="3"/>
  <c r="Q25" i="3"/>
  <c r="P25" i="3"/>
  <c r="O25" i="3"/>
  <c r="N25" i="3"/>
  <c r="M25" i="3"/>
  <c r="L25" i="3"/>
  <c r="Q24" i="3"/>
  <c r="P24" i="3"/>
  <c r="O24" i="3"/>
  <c r="N24" i="3"/>
  <c r="M24" i="3"/>
  <c r="L24" i="3"/>
  <c r="E6" i="4" l="1"/>
  <c r="D6" i="4"/>
  <c r="N28" i="3"/>
  <c r="M17" i="3"/>
  <c r="O28" i="3"/>
  <c r="L17" i="3"/>
  <c r="L28" i="3"/>
  <c r="K17" i="3"/>
  <c r="M28" i="3"/>
  <c r="P28" i="3"/>
  <c r="Q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Prapti Sherchan</author>
  </authors>
  <commentList>
    <comment ref="F22" authorId="0" shapeId="0" xr:uid="{48622F80-557C-4D89-BABD-ADF59867EB4D}">
      <text>
        <r>
          <rPr>
            <sz val="9"/>
            <color indexed="81"/>
            <rFont val="Tahoma"/>
            <family val="2"/>
          </rPr>
          <t>Refers to GWP collected from women-owned companies</t>
        </r>
      </text>
    </comment>
    <comment ref="H22" authorId="0" shapeId="0" xr:uid="{3CFF13BC-97C8-4C3E-8380-F22CC8B62FFE}">
      <text>
        <r>
          <rPr>
            <sz val="9"/>
            <color indexed="81"/>
            <rFont val="Tahoma"/>
            <family val="2"/>
          </rPr>
          <t>GWP from overall women member base (including the employees of women-owned companies)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Prapti Sherchan</author>
  </authors>
  <commentList>
    <comment ref="B9" authorId="0" shapeId="0" xr:uid="{492AF87E-66A5-4D5F-A0D1-788094A761BE}">
      <text>
        <r>
          <rPr>
            <b/>
            <sz val="9"/>
            <color indexed="81"/>
            <rFont val="Tahoma"/>
            <family val="2"/>
          </rPr>
          <t>Prapti Sherchan:</t>
        </r>
        <r>
          <rPr>
            <sz val="9"/>
            <color indexed="81"/>
            <rFont val="Tahoma"/>
            <family val="2"/>
          </rPr>
          <t xml:space="preserve">
Please modify to the level your organization tracks and provide definition of the job level</t>
        </r>
      </text>
    </comment>
  </commentList>
</comments>
</file>

<file path=xl/sharedStrings.xml><?xml version="1.0" encoding="utf-8"?>
<sst xmlns="http://schemas.openxmlformats.org/spreadsheetml/2006/main" count="133" uniqueCount="125">
  <si>
    <t xml:space="preserve">This first Commitment for the development of a Women's Insurance program consists of conducting an internal diagnostic. This diagnostic which will enable your organization to better to understand your internal processes and capacity to develop a Women's Insurance market program, and help establish a baseline for the tracking progress and growth; as well as gain further insight on the immediate risk mitigation needs of women. The data spreadsheet herewith is the first component of the internal diagnostic.                                           
Any information requested in this Excel is confidential and will be for internal purpose only. We are excited to support your organizations to impact the insurance market and to increase risk mitigation mechanisms for women globally. 
</t>
  </si>
  <si>
    <t>Worksheet Name</t>
  </si>
  <si>
    <t xml:space="preserve"> List of Documents</t>
  </si>
  <si>
    <t xml:space="preserve">Products </t>
  </si>
  <si>
    <t xml:space="preserve">Portfolio </t>
  </si>
  <si>
    <t xml:space="preserve">HR </t>
  </si>
  <si>
    <t xml:space="preserve">Instructions on completing this Excel document </t>
  </si>
  <si>
    <r>
      <t>● This excel consists of  4</t>
    </r>
    <r>
      <rPr>
        <b/>
        <sz val="12"/>
        <color rgb="FFFF0000"/>
        <rFont val="Calibri"/>
        <family val="2"/>
      </rPr>
      <t xml:space="preserve"> worksheets</t>
    </r>
    <r>
      <rPr>
        <b/>
        <sz val="12"/>
        <color theme="1"/>
        <rFont val="Calibri"/>
        <family val="2"/>
      </rPr>
      <t xml:space="preserve"> (incl. this worksheet). </t>
    </r>
  </si>
  <si>
    <r>
      <t xml:space="preserve">● </t>
    </r>
    <r>
      <rPr>
        <b/>
        <sz val="12"/>
        <color rgb="FFFF0000"/>
        <rFont val="Calibri"/>
        <family val="2"/>
        <scheme val="minor"/>
      </rPr>
      <t xml:space="preserve">The Products worksheet </t>
    </r>
    <r>
      <rPr>
        <b/>
        <sz val="12"/>
        <color theme="1"/>
        <rFont val="Calibri"/>
        <family val="2"/>
        <scheme val="minor"/>
      </rPr>
      <t>relates to products currently being sold in the market.</t>
    </r>
  </si>
  <si>
    <r>
      <t xml:space="preserve">● </t>
    </r>
    <r>
      <rPr>
        <b/>
        <sz val="12"/>
        <color rgb="FFFF0000"/>
        <rFont val="Calibri"/>
        <family val="2"/>
      </rPr>
      <t>For the Portfolio and HR worksheets</t>
    </r>
    <r>
      <rPr>
        <b/>
        <sz val="12"/>
        <color theme="1"/>
        <rFont val="Calibri"/>
        <family val="2"/>
      </rPr>
      <t xml:space="preserve">, please complete </t>
    </r>
    <r>
      <rPr>
        <b/>
        <sz val="12"/>
        <color theme="4"/>
        <rFont val="Calibri"/>
        <family val="2"/>
      </rPr>
      <t>light blue cells</t>
    </r>
    <r>
      <rPr>
        <b/>
        <sz val="12"/>
        <color theme="1"/>
        <rFont val="Calibri"/>
        <family val="2"/>
      </rPr>
      <t xml:space="preserve"> where applicable. Indicate "N/A" if data/information is Not Available.</t>
    </r>
  </si>
  <si>
    <t>Additional Documents that will be helpful to complete the internal analysis</t>
  </si>
  <si>
    <t xml:space="preserve">Comments/Names of Documents </t>
  </si>
  <si>
    <r>
      <t xml:space="preserve">Annual report </t>
    </r>
    <r>
      <rPr>
        <sz val="12"/>
        <rFont val="Calibri"/>
        <family val="2"/>
        <scheme val="minor"/>
      </rPr>
      <t>for the past year.</t>
    </r>
  </si>
  <si>
    <r>
      <t>Insurance Company’s organization chart</t>
    </r>
    <r>
      <rPr>
        <sz val="12"/>
        <rFont val="Calibri"/>
        <family val="2"/>
        <scheme val="minor"/>
      </rPr>
      <t xml:space="preserve">, </t>
    </r>
  </si>
  <si>
    <t>·          Indicate the number of staff for each department / service</t>
  </si>
  <si>
    <t>·          Indicate the name of all executives</t>
  </si>
  <si>
    <r>
      <t>Group’s organization chart</t>
    </r>
    <r>
      <rPr>
        <sz val="12"/>
        <rFont val="Calibri"/>
        <family val="2"/>
        <scheme val="minor"/>
      </rPr>
      <t xml:space="preserve"> </t>
    </r>
  </si>
  <si>
    <t>·          Identifying key shareholding and management relationship</t>
  </si>
  <si>
    <t>·          Show all subsidiaries, affiliated companies and any related parties</t>
  </si>
  <si>
    <r>
      <t xml:space="preserve">Any external evaluation </t>
    </r>
    <r>
      <rPr>
        <sz val="12"/>
        <rFont val="Calibri"/>
        <family val="2"/>
        <scheme val="minor"/>
      </rPr>
      <t>report that you may have (e.g. rating report)</t>
    </r>
  </si>
  <si>
    <t>Business/Strategic plan and eventual annual action plans</t>
  </si>
  <si>
    <t>Stakeholder list (names and contacts for government/regulatory bodies, business and professional groups/associations, private sector partners and distribution partners)</t>
  </si>
  <si>
    <t>List of existing partnerships dedicated to working on women as clients/distributors</t>
  </si>
  <si>
    <t xml:space="preserve">The list of your products available in the market along with product details as specified on the Products worksheet. </t>
  </si>
  <si>
    <t xml:space="preserve">PRODUCTS </t>
  </si>
  <si>
    <t>Year/Date</t>
  </si>
  <si>
    <t>Currency</t>
  </si>
  <si>
    <t>List your product offerings currently being sold in the retail market</t>
  </si>
  <si>
    <t>Product 1</t>
  </si>
  <si>
    <t>Product 2</t>
  </si>
  <si>
    <t>Product 3</t>
  </si>
  <si>
    <t>Product 4</t>
  </si>
  <si>
    <t>Product 5</t>
  </si>
  <si>
    <t>Product 6</t>
  </si>
  <si>
    <t>Please add more coloumns if necessary</t>
  </si>
  <si>
    <t>Name of the product</t>
  </si>
  <si>
    <t xml:space="preserve">Target market
</t>
  </si>
  <si>
    <t xml:space="preserve">Indicate: Group or Individual product </t>
  </si>
  <si>
    <t>Date of creation</t>
  </si>
  <si>
    <t>Average duration of policies</t>
  </si>
  <si>
    <t xml:space="preserve">Premium / local currency </t>
  </si>
  <si>
    <t xml:space="preserve">Average Sum Assured </t>
  </si>
  <si>
    <t>Description of the product</t>
  </si>
  <si>
    <t>Value Added Services tied to the product</t>
  </si>
  <si>
    <t xml:space="preserve"> PORTFOLIO</t>
  </si>
  <si>
    <t>Please only complete light blue cells (Indicate N/A if Not Applicable)</t>
  </si>
  <si>
    <t>Only include products currently being sold in the market</t>
  </si>
  <si>
    <r>
      <t xml:space="preserve">Portfolio by Products </t>
    </r>
    <r>
      <rPr>
        <b/>
        <sz val="12"/>
        <color rgb="FFFFFF00"/>
        <rFont val="Calibri"/>
        <family val="2"/>
        <scheme val="minor"/>
      </rPr>
      <t>(Active /in-force)</t>
    </r>
  </si>
  <si>
    <t>Product Name</t>
  </si>
  <si>
    <t>Total Number of Policy Holders</t>
  </si>
  <si>
    <t>Total Premium (GWP)</t>
  </si>
  <si>
    <t>Average Sum Assured (All Policy Holders)</t>
  </si>
  <si>
    <t># of  Women Policyholders</t>
  </si>
  <si>
    <t>Premium: WOMEN</t>
  </si>
  <si>
    <t>Average Sum Assured  (Women)</t>
  </si>
  <si>
    <t># of  Men Policyholders</t>
  </si>
  <si>
    <t>Premium: MEN</t>
  </si>
  <si>
    <t>Average Sum Assured  (Men)</t>
  </si>
  <si>
    <t>Women Policy holders (%)</t>
  </si>
  <si>
    <t>Premium Share: Women (%)</t>
  </si>
  <si>
    <t>Men Policy holders (%)</t>
  </si>
  <si>
    <t>Premium Share: Men (%)</t>
  </si>
  <si>
    <t>Add more rows if needed</t>
  </si>
  <si>
    <t>Total</t>
  </si>
  <si>
    <t xml:space="preserve">MSME &amp; Corporate Client Portfolio ( by size) </t>
  </si>
  <si>
    <r>
      <t xml:space="preserve">Employee size Range </t>
    </r>
    <r>
      <rPr>
        <b/>
        <sz val="12"/>
        <color rgb="FFFF0000"/>
        <rFont val="Calibri"/>
        <family val="2"/>
        <scheme val="minor"/>
      </rPr>
      <t>(Define)</t>
    </r>
  </si>
  <si>
    <t>Total  # of corporate clients</t>
  </si>
  <si>
    <t># of companies owned by women</t>
  </si>
  <si>
    <t>Total GWP from corp. clients</t>
  </si>
  <si>
    <t>GWP from women-owned companies</t>
  </si>
  <si>
    <t xml:space="preserve">Total corp. client member base </t>
  </si>
  <si>
    <t># women members insured</t>
  </si>
  <si>
    <t>GWP (women)</t>
  </si>
  <si>
    <t># Men members insured</t>
  </si>
  <si>
    <t>GWP (men)</t>
  </si>
  <si>
    <t>Women Ownership share  (%)</t>
  </si>
  <si>
    <t>GWP Women-owned (%)</t>
  </si>
  <si>
    <t>Member share: women</t>
  </si>
  <si>
    <t>Member share: men</t>
  </si>
  <si>
    <t>Premium Share: Men Owners (%)</t>
  </si>
  <si>
    <t>Large</t>
  </si>
  <si>
    <t>500 and above</t>
  </si>
  <si>
    <t>Medium</t>
  </si>
  <si>
    <t>200 - 499 employees</t>
  </si>
  <si>
    <t>Small</t>
  </si>
  <si>
    <t>11 - 199 employees</t>
  </si>
  <si>
    <t>Micro</t>
  </si>
  <si>
    <t>1 - 10 employees</t>
  </si>
  <si>
    <t>Please indicate how your institution defines Large, Medium, Small and Micro based on employee size.</t>
  </si>
  <si>
    <t>HUMAN RESOURCES</t>
  </si>
  <si>
    <t>Total number of Employees broken down by gender</t>
  </si>
  <si>
    <t>No. of current employees</t>
  </si>
  <si>
    <t>No. of Women employees</t>
  </si>
  <si>
    <t>No. of Men employees</t>
  </si>
  <si>
    <t xml:space="preserve">Ratio of Women employees </t>
  </si>
  <si>
    <t>Ratio of Men
 employees</t>
  </si>
  <si>
    <r>
      <t xml:space="preserve"> Employees by  job level </t>
    </r>
    <r>
      <rPr>
        <b/>
        <sz val="12"/>
        <color rgb="FFFFFF00"/>
        <rFont val="Calibri"/>
        <family val="2"/>
        <scheme val="minor"/>
      </rPr>
      <t>(Please modify to the job level your institution tracks)</t>
    </r>
  </si>
  <si>
    <t xml:space="preserve">Job level </t>
  </si>
  <si>
    <t>Organizational Definition</t>
  </si>
  <si>
    <t>Total number of employees</t>
  </si>
  <si>
    <t xml:space="preserve">%  of total Women Employees </t>
  </si>
  <si>
    <t>%  of total Men Employees</t>
  </si>
  <si>
    <t>Women's share at Job Level (%)</t>
  </si>
  <si>
    <t>Men's share at Job Level (%)</t>
  </si>
  <si>
    <t>Board Membership</t>
  </si>
  <si>
    <t>C-Suite Level (Executive)</t>
  </si>
  <si>
    <t>Upper Management</t>
  </si>
  <si>
    <t>Middle Management</t>
  </si>
  <si>
    <t>Intermediate</t>
  </si>
  <si>
    <t>Entry Level</t>
  </si>
  <si>
    <t xml:space="preserve">Total </t>
  </si>
  <si>
    <t xml:space="preserve"> Total number of Agents broken down by gender</t>
  </si>
  <si>
    <t>Total no. of current agents</t>
  </si>
  <si>
    <t>Total no. of Women agents</t>
  </si>
  <si>
    <t>Total no. of Men agents</t>
  </si>
  <si>
    <t>Ratio of Women agents</t>
  </si>
  <si>
    <t>Ratio of Men
 agents</t>
  </si>
  <si>
    <t xml:space="preserve">New Recruits (Women) </t>
  </si>
  <si>
    <t>New Recruits (Men)</t>
  </si>
  <si>
    <t>Women agent attrition/drop-outs</t>
  </si>
  <si>
    <t>Men agent attrition/drop-outs</t>
  </si>
  <si>
    <t>● For accurate baseline calculation and target setting, please provide data as of December 31, 2022. If a different date is used, please indicate it clearly and use the same date for all data entered.</t>
  </si>
  <si>
    <t xml:space="preserve">An enterprise qualifies as a woman-owned enterprise if it meets the following criteria:
(A) ≥ 51% owned by woman/women; OR
(B) ≥ 20% owned by woman/women; AND (i) has ≥ 1 woman as CEO/COO/President/Vice President; AND (ii) has ≥ 30% of the board of directors composed of women, where a board exists.
 </t>
  </si>
  <si>
    <r>
      <rPr>
        <b/>
        <sz val="11"/>
        <color theme="1"/>
        <rFont val="Calibri"/>
        <family val="2"/>
        <scheme val="minor"/>
      </rPr>
      <t>Defining women-owned enterprises</t>
    </r>
    <r>
      <rPr>
        <sz val="11"/>
        <color theme="1"/>
        <rFont val="Calibri"/>
        <family val="2"/>
        <scheme val="minor"/>
      </rPr>
      <t xml:space="preserve"> (https://www.ifc.org/wps/wcm/connect/industry_ext_content/ifc_external_corporate_site/financial+institutions/priorities/ifcs+definitions+of+targeted+sectors)</t>
    </r>
  </si>
  <si>
    <t>Sex-Disaggregated Data Diagnostic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</si>
</sst>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name val="Calibri"/>
      <family val="2"/>
      <scheme val="minor"/>
    </font>
    <font>
      <sz val="12"/>
      <name val="Calibri"/>
      <family val="2"/>
      <scheme val="minor"/>
    </font>
    <font>
      <b/>
      <sz val="20"/>
      <color theme="1"/>
      <name val="Calibri"/>
      <family val="2"/>
      <scheme val="minor"/>
    </font>
    <font>
      <b/>
      <sz val="16"/>
      <color theme="4"/>
      <name val="Calibri"/>
      <family val="2"/>
      <scheme val="minor"/>
    </font>
    <font>
      <b/>
      <sz val="12"/>
      <color theme="0"/>
      <name val="Calibri"/>
      <family val="2"/>
      <scheme val="minor"/>
    </font>
    <font>
      <b/>
      <sz val="12"/>
      <color theme="1"/>
      <name val="Calibri"/>
      <family val="2"/>
      <scheme val="minor"/>
    </font>
    <font>
      <b/>
      <i/>
      <sz val="12"/>
      <color theme="5"/>
      <name val="Calibri"/>
      <family val="2"/>
      <scheme val="minor"/>
    </font>
    <font>
      <sz val="12"/>
      <color theme="1"/>
      <name val="Calibri"/>
      <family val="2"/>
      <scheme val="minor"/>
    </font>
    <font>
      <b/>
      <sz val="12"/>
      <color rgb="FFFFFF00"/>
      <name val="Calibri"/>
      <family val="2"/>
      <scheme val="minor"/>
    </font>
    <font>
      <b/>
      <sz val="12"/>
      <color theme="5"/>
      <name val="Calibri"/>
      <family val="2"/>
      <scheme val="minor"/>
    </font>
    <font>
      <sz val="12"/>
      <color theme="0"/>
      <name val="Calibri"/>
      <family val="2"/>
      <scheme val="minor"/>
    </font>
    <font>
      <b/>
      <sz val="12"/>
      <color rgb="FFFF0000"/>
      <name val="Calibri"/>
      <family val="2"/>
      <scheme val="minor"/>
    </font>
    <font>
      <sz val="9"/>
      <color indexed="81"/>
      <name val="Tahoma"/>
      <family val="2"/>
    </font>
    <font>
      <sz val="16"/>
      <name val="Calibri"/>
      <family val="2"/>
      <scheme val="minor"/>
    </font>
    <font>
      <sz val="8"/>
      <name val="Calibri"/>
      <family val="2"/>
      <scheme val="minor"/>
    </font>
    <font>
      <b/>
      <sz val="16"/>
      <color theme="1"/>
      <name val="Calibri"/>
      <family val="2"/>
      <scheme val="minor"/>
    </font>
    <font>
      <b/>
      <sz val="16"/>
      <name val="Calibri"/>
      <family val="2"/>
      <scheme val="minor"/>
    </font>
    <font>
      <sz val="16"/>
      <color theme="1"/>
      <name val="Calibri"/>
      <family val="2"/>
      <scheme val="minor"/>
    </font>
    <font>
      <b/>
      <sz val="20"/>
      <color theme="0"/>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b/>
      <sz val="14"/>
      <color theme="0"/>
      <name val="Calibri"/>
      <family val="2"/>
      <scheme val="minor"/>
    </font>
    <font>
      <b/>
      <sz val="12"/>
      <color theme="1"/>
      <name val="Calibri"/>
      <family val="2"/>
    </font>
    <font>
      <b/>
      <sz val="12"/>
      <color rgb="FFFF0000"/>
      <name val="Calibri"/>
      <family val="2"/>
    </font>
    <font>
      <b/>
      <sz val="12"/>
      <color theme="4"/>
      <name val="Calibri"/>
      <family val="2"/>
    </font>
    <font>
      <b/>
      <sz val="10"/>
      <name val="Calibri"/>
      <family val="2"/>
      <scheme val="minor"/>
    </font>
    <font>
      <b/>
      <sz val="14"/>
      <color indexed="10"/>
      <name val="Calibri"/>
      <family val="2"/>
      <scheme val="minor"/>
    </font>
    <font>
      <b/>
      <sz val="14"/>
      <color theme="1"/>
      <name val="Calibri"/>
      <family val="2"/>
      <scheme val="minor"/>
    </font>
    <font>
      <b/>
      <sz val="12"/>
      <name val="Calibri"/>
      <family val="2"/>
      <scheme val="minor"/>
    </font>
    <font>
      <b/>
      <sz val="12"/>
      <color indexed="10"/>
      <name val="Calibri"/>
      <family val="2"/>
      <scheme val="minor"/>
    </font>
    <font>
      <sz val="12"/>
      <color rgb="FFFF0000"/>
      <name val="Calibri"/>
      <family val="2"/>
      <scheme val="minor"/>
    </font>
    <font>
      <b/>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22"/>
        <bgColor indexed="64"/>
      </patternFill>
    </fill>
    <fill>
      <patternFill patternType="solid">
        <fgColor theme="4" tint="-0.499984740745262"/>
        <bgColor indexed="64"/>
      </patternFill>
    </fill>
  </fills>
  <borders count="4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68">
    <xf numFmtId="0" fontId="0" fillId="0" borderId="0" xfId="0"/>
    <xf numFmtId="0" fontId="5" fillId="0" borderId="0" xfId="0" applyFont="1"/>
    <xf numFmtId="0" fontId="0" fillId="0" borderId="0" xfId="0" applyAlignment="1">
      <alignment horizontal="left" vertical="top"/>
    </xf>
    <xf numFmtId="0" fontId="9" fillId="4" borderId="2" xfId="0" applyFont="1" applyFill="1" applyBorder="1" applyAlignment="1">
      <alignment horizontal="center" vertical="center"/>
    </xf>
    <xf numFmtId="0" fontId="11" fillId="0" borderId="0" xfId="0" applyFont="1"/>
    <xf numFmtId="0" fontId="5" fillId="0" borderId="2" xfId="0" applyFont="1" applyBorder="1" applyAlignment="1">
      <alignment vertical="top" wrapText="1"/>
    </xf>
    <xf numFmtId="0" fontId="0" fillId="0" borderId="0" xfId="0" applyAlignment="1">
      <alignment wrapText="1"/>
    </xf>
    <xf numFmtId="0" fontId="3" fillId="0" borderId="0" xfId="0" applyFont="1"/>
    <xf numFmtId="0" fontId="11" fillId="0" borderId="2" xfId="0" applyFont="1" applyBorder="1" applyAlignment="1">
      <alignment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1" fillId="5" borderId="6" xfId="0" applyFont="1" applyFill="1" applyBorder="1" applyAlignment="1">
      <alignment horizontal="center"/>
    </xf>
    <xf numFmtId="0" fontId="11" fillId="5" borderId="7" xfId="0" applyFont="1" applyFill="1" applyBorder="1" applyAlignment="1">
      <alignment horizontal="center"/>
    </xf>
    <xf numFmtId="0" fontId="11" fillId="6" borderId="6" xfId="0" applyFont="1" applyFill="1" applyBorder="1"/>
    <xf numFmtId="0" fontId="11" fillId="6" borderId="2" xfId="0" applyFont="1" applyFill="1" applyBorder="1"/>
    <xf numFmtId="0" fontId="11" fillId="6" borderId="7" xfId="0" applyFont="1" applyFill="1" applyBorder="1"/>
    <xf numFmtId="0" fontId="11" fillId="6" borderId="8" xfId="0" applyFont="1" applyFill="1" applyBorder="1"/>
    <xf numFmtId="0" fontId="11" fillId="6" borderId="10" xfId="0" applyFont="1" applyFill="1" applyBorder="1"/>
    <xf numFmtId="0" fontId="11" fillId="6" borderId="9" xfId="0" applyFont="1" applyFill="1" applyBorder="1"/>
    <xf numFmtId="0" fontId="8" fillId="3" borderId="0" xfId="0" applyFont="1" applyFill="1"/>
    <xf numFmtId="0" fontId="11" fillId="3" borderId="0" xfId="0" applyFont="1" applyFill="1"/>
    <xf numFmtId="0" fontId="14" fillId="3" borderId="0" xfId="0" applyFont="1" applyFill="1"/>
    <xf numFmtId="0" fontId="11" fillId="0" borderId="3" xfId="0" applyFont="1" applyBorder="1" applyAlignment="1">
      <alignment vertical="center" wrapText="1"/>
    </xf>
    <xf numFmtId="0" fontId="9" fillId="6" borderId="5" xfId="0" applyFont="1" applyFill="1" applyBorder="1" applyAlignment="1">
      <alignment horizontal="center" vertical="center" wrapText="1"/>
    </xf>
    <xf numFmtId="0" fontId="9" fillId="0" borderId="6" xfId="0" applyFont="1" applyBorder="1"/>
    <xf numFmtId="0" fontId="11" fillId="5" borderId="2" xfId="0" applyFont="1" applyFill="1" applyBorder="1"/>
    <xf numFmtId="0" fontId="11" fillId="5" borderId="2" xfId="0" applyFont="1" applyFill="1" applyBorder="1" applyAlignment="1">
      <alignment horizontal="center"/>
    </xf>
    <xf numFmtId="9" fontId="11" fillId="6" borderId="2" xfId="1" applyFont="1" applyFill="1" applyBorder="1"/>
    <xf numFmtId="9" fontId="11" fillId="0" borderId="7" xfId="1" applyFont="1" applyBorder="1"/>
    <xf numFmtId="0" fontId="9" fillId="6" borderId="6" xfId="0" applyFont="1" applyFill="1" applyBorder="1"/>
    <xf numFmtId="0" fontId="9" fillId="6" borderId="8" xfId="0" applyFont="1" applyFill="1" applyBorder="1"/>
    <xf numFmtId="0" fontId="11" fillId="6" borderId="10" xfId="0" applyFont="1" applyFill="1" applyBorder="1" applyAlignment="1">
      <alignment horizontal="center"/>
    </xf>
    <xf numFmtId="9" fontId="11" fillId="6" borderId="10" xfId="1" applyFont="1" applyFill="1" applyBorder="1"/>
    <xf numFmtId="9" fontId="11" fillId="0" borderId="9" xfId="1" applyFont="1" applyBorder="1"/>
    <xf numFmtId="0" fontId="11" fillId="6" borderId="11" xfId="0" applyFont="1" applyFill="1" applyBorder="1"/>
    <xf numFmtId="0" fontId="6" fillId="0" borderId="0" xfId="0" applyFont="1"/>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5" fillId="0" borderId="8" xfId="0" applyFont="1" applyBorder="1" applyAlignment="1">
      <alignment horizontal="center"/>
    </xf>
    <xf numFmtId="0" fontId="5" fillId="8" borderId="10" xfId="0" applyFont="1" applyFill="1" applyBorder="1" applyAlignment="1">
      <alignment horizontal="left"/>
    </xf>
    <xf numFmtId="9" fontId="5" fillId="0" borderId="10" xfId="0" applyNumberFormat="1" applyFont="1" applyBorder="1" applyAlignment="1">
      <alignment horizontal="center"/>
    </xf>
    <xf numFmtId="9" fontId="5" fillId="0" borderId="9" xfId="0" applyNumberFormat="1" applyFont="1" applyBorder="1" applyAlignment="1">
      <alignment horizontal="center"/>
    </xf>
    <xf numFmtId="0" fontId="5" fillId="0" borderId="0" xfId="0" applyFont="1" applyAlignment="1">
      <alignment horizontal="center"/>
    </xf>
    <xf numFmtId="0" fontId="5" fillId="6" borderId="12" xfId="0" applyFont="1" applyFill="1" applyBorder="1" applyAlignment="1">
      <alignment horizontal="left"/>
    </xf>
    <xf numFmtId="9" fontId="5" fillId="0" borderId="13" xfId="0" applyNumberFormat="1" applyFont="1" applyBorder="1" applyAlignment="1">
      <alignment horizontal="center"/>
    </xf>
    <xf numFmtId="9" fontId="5" fillId="0" borderId="14" xfId="0" applyNumberFormat="1" applyFont="1" applyBorder="1" applyAlignment="1">
      <alignment horizontal="center"/>
    </xf>
    <xf numFmtId="0" fontId="11" fillId="3" borderId="2" xfId="0" applyFont="1" applyFill="1" applyBorder="1"/>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xf numFmtId="0" fontId="11" fillId="5" borderId="17" xfId="0" applyFont="1" applyFill="1" applyBorder="1" applyAlignment="1">
      <alignment horizontal="center"/>
    </xf>
    <xf numFmtId="0" fontId="11" fillId="5" borderId="15" xfId="0" applyFont="1" applyFill="1" applyBorder="1" applyAlignment="1">
      <alignment horizontal="center"/>
    </xf>
    <xf numFmtId="0" fontId="11" fillId="0" borderId="0" xfId="0" applyFont="1" applyAlignment="1">
      <alignment horizontal="center" vertical="center" wrapText="1"/>
    </xf>
    <xf numFmtId="3" fontId="13" fillId="0" borderId="15" xfId="0" applyNumberFormat="1" applyFont="1" applyBorder="1" applyAlignment="1">
      <alignment horizontal="left"/>
    </xf>
    <xf numFmtId="3" fontId="9" fillId="6" borderId="15" xfId="0" applyNumberFormat="1" applyFont="1" applyFill="1" applyBorder="1" applyAlignment="1">
      <alignment horizontal="right"/>
    </xf>
    <xf numFmtId="0" fontId="9" fillId="6" borderId="8" xfId="0" applyFont="1" applyFill="1" applyBorder="1" applyAlignment="1">
      <alignment horizontal="center"/>
    </xf>
    <xf numFmtId="0" fontId="9" fillId="6" borderId="9" xfId="0" applyFont="1" applyFill="1" applyBorder="1" applyAlignment="1">
      <alignment horizontal="center"/>
    </xf>
    <xf numFmtId="0" fontId="9" fillId="6" borderId="18" xfId="0" applyFont="1" applyFill="1" applyBorder="1" applyAlignment="1">
      <alignment horizontal="center"/>
    </xf>
    <xf numFmtId="0" fontId="9" fillId="6" borderId="19" xfId="0" applyFont="1" applyFill="1" applyBorder="1" applyAlignment="1">
      <alignment horizontal="center"/>
    </xf>
    <xf numFmtId="0" fontId="20" fillId="0" borderId="0" xfId="0" applyFont="1"/>
    <xf numFmtId="0" fontId="21" fillId="0" borderId="0" xfId="0" applyFont="1"/>
    <xf numFmtId="0" fontId="19" fillId="0" borderId="1" xfId="0" applyFont="1" applyBorder="1"/>
    <xf numFmtId="0" fontId="2" fillId="0" borderId="0" xfId="0" applyFont="1" applyAlignment="1">
      <alignment wrapText="1"/>
    </xf>
    <xf numFmtId="0" fontId="11" fillId="6" borderId="0" xfId="0" applyFont="1" applyFill="1"/>
    <xf numFmtId="0" fontId="24" fillId="6" borderId="23" xfId="0" applyFont="1" applyFill="1" applyBorder="1"/>
    <xf numFmtId="0" fontId="25" fillId="6" borderId="23" xfId="0" applyFont="1" applyFill="1" applyBorder="1"/>
    <xf numFmtId="0" fontId="24" fillId="6" borderId="12" xfId="0" applyFont="1" applyFill="1" applyBorder="1"/>
    <xf numFmtId="0" fontId="24" fillId="0" borderId="0" xfId="0" applyFont="1"/>
    <xf numFmtId="0" fontId="24" fillId="6" borderId="24" xfId="0" applyFont="1" applyFill="1" applyBorder="1"/>
    <xf numFmtId="0" fontId="21" fillId="6" borderId="12" xfId="0" applyFont="1" applyFill="1" applyBorder="1"/>
    <xf numFmtId="0" fontId="11" fillId="6" borderId="25" xfId="0" applyFont="1" applyFill="1" applyBorder="1"/>
    <xf numFmtId="0" fontId="11" fillId="0" borderId="26" xfId="0" applyFont="1" applyBorder="1"/>
    <xf numFmtId="0" fontId="11" fillId="6" borderId="14" xfId="0" applyFont="1" applyFill="1" applyBorder="1"/>
    <xf numFmtId="0" fontId="11" fillId="0" borderId="27" xfId="0" applyFont="1" applyBorder="1"/>
    <xf numFmtId="0" fontId="18" fillId="0" borderId="0" xfId="0" applyFont="1"/>
    <xf numFmtId="0" fontId="18" fillId="9" borderId="0" xfId="0" applyFont="1" applyFill="1"/>
    <xf numFmtId="0" fontId="11" fillId="9" borderId="0" xfId="0" applyFont="1" applyFill="1"/>
    <xf numFmtId="0" fontId="9" fillId="0" borderId="0" xfId="0" applyFont="1"/>
    <xf numFmtId="0" fontId="9" fillId="9" borderId="0" xfId="0" applyFont="1" applyFill="1"/>
    <xf numFmtId="0" fontId="11" fillId="0" borderId="0" xfId="0" applyFont="1" applyAlignment="1">
      <alignment vertical="top"/>
    </xf>
    <xf numFmtId="0" fontId="30" fillId="0" borderId="0" xfId="0" applyFont="1" applyAlignment="1">
      <alignment horizontal="center"/>
    </xf>
    <xf numFmtId="0" fontId="23" fillId="0" borderId="0" xfId="0" applyFont="1"/>
    <xf numFmtId="0" fontId="32" fillId="0" borderId="0" xfId="0" applyFont="1"/>
    <xf numFmtId="0" fontId="32" fillId="9" borderId="0" xfId="0" applyFont="1" applyFill="1"/>
    <xf numFmtId="0" fontId="33" fillId="0" borderId="0" xfId="0" applyFont="1"/>
    <xf numFmtId="2" fontId="34" fillId="0" borderId="13" xfId="0" applyNumberFormat="1" applyFont="1" applyBorder="1" applyAlignment="1">
      <alignment vertical="center" wrapText="1"/>
    </xf>
    <xf numFmtId="2" fontId="34" fillId="0" borderId="0" xfId="0" applyNumberFormat="1" applyFont="1" applyAlignment="1">
      <alignment horizontal="center" vertical="center" wrapText="1"/>
    </xf>
    <xf numFmtId="0" fontId="33" fillId="0" borderId="0" xfId="0" applyFont="1" applyAlignment="1">
      <alignment horizontal="left" vertical="top"/>
    </xf>
    <xf numFmtId="0" fontId="0" fillId="9" borderId="0" xfId="0" applyFill="1"/>
    <xf numFmtId="0" fontId="8" fillId="10" borderId="30" xfId="0" applyFont="1" applyFill="1" applyBorder="1"/>
    <xf numFmtId="0" fontId="8" fillId="10" borderId="31" xfId="0" applyFont="1" applyFill="1" applyBorder="1"/>
    <xf numFmtId="0" fontId="8" fillId="10" borderId="31" xfId="0" applyFont="1" applyFill="1" applyBorder="1" applyAlignment="1">
      <alignment horizontal="center"/>
    </xf>
    <xf numFmtId="0" fontId="8" fillId="10" borderId="32" xfId="0" applyFont="1" applyFill="1" applyBorder="1" applyAlignment="1">
      <alignment horizontal="center"/>
    </xf>
    <xf numFmtId="0" fontId="8" fillId="10" borderId="33" xfId="0" applyFont="1" applyFill="1" applyBorder="1" applyAlignment="1">
      <alignment horizontal="center"/>
    </xf>
    <xf numFmtId="0" fontId="9" fillId="7" borderId="6"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5" fillId="0" borderId="0" xfId="0" applyFont="1" applyAlignment="1">
      <alignment vertical="center" wrapText="1"/>
    </xf>
    <xf numFmtId="0" fontId="5" fillId="8" borderId="1" xfId="0" applyFont="1" applyFill="1" applyBorder="1" applyAlignment="1">
      <alignment horizontal="center"/>
    </xf>
    <xf numFmtId="3" fontId="5" fillId="8" borderId="2" xfId="0" applyNumberFormat="1" applyFont="1" applyFill="1" applyBorder="1" applyAlignment="1">
      <alignment horizontal="center"/>
    </xf>
    <xf numFmtId="3" fontId="5" fillId="6" borderId="2" xfId="0" applyNumberFormat="1" applyFont="1" applyFill="1" applyBorder="1" applyAlignment="1">
      <alignment horizontal="center"/>
    </xf>
    <xf numFmtId="164" fontId="9" fillId="0" borderId="2" xfId="1" applyNumberFormat="1" applyFont="1" applyBorder="1" applyAlignment="1">
      <alignment horizontal="center" wrapText="1"/>
    </xf>
    <xf numFmtId="164" fontId="33" fillId="0" borderId="2" xfId="1" applyNumberFormat="1" applyFont="1" applyBorder="1" applyAlignment="1">
      <alignment horizontal="center"/>
    </xf>
    <xf numFmtId="9" fontId="33" fillId="0" borderId="7" xfId="1" applyFont="1" applyBorder="1" applyAlignment="1">
      <alignment horizontal="center"/>
    </xf>
    <xf numFmtId="3" fontId="5" fillId="8" borderId="6" xfId="0" applyNumberFormat="1" applyFont="1" applyFill="1" applyBorder="1" applyAlignment="1">
      <alignment horizontal="center"/>
    </xf>
    <xf numFmtId="3" fontId="35" fillId="8" borderId="6" xfId="0" applyNumberFormat="1" applyFont="1" applyFill="1" applyBorder="1" applyAlignment="1">
      <alignment horizontal="center"/>
    </xf>
    <xf numFmtId="3" fontId="35" fillId="8" borderId="2" xfId="0" applyNumberFormat="1" applyFont="1" applyFill="1" applyBorder="1" applyAlignment="1">
      <alignment horizontal="center"/>
    </xf>
    <xf numFmtId="0" fontId="33" fillId="0" borderId="8" xfId="0" applyFont="1" applyBorder="1" applyAlignment="1">
      <alignment horizontal="center"/>
    </xf>
    <xf numFmtId="0" fontId="33" fillId="0" borderId="10" xfId="0" applyFont="1" applyBorder="1" applyAlignment="1">
      <alignment horizontal="center"/>
    </xf>
    <xf numFmtId="3" fontId="5" fillId="6" borderId="10" xfId="0" applyNumberFormat="1" applyFont="1" applyFill="1" applyBorder="1" applyAlignment="1">
      <alignment horizontal="center"/>
    </xf>
    <xf numFmtId="3" fontId="33" fillId="0" borderId="10" xfId="0" applyNumberFormat="1" applyFont="1" applyBorder="1" applyAlignment="1">
      <alignment horizontal="center"/>
    </xf>
    <xf numFmtId="164" fontId="9" fillId="0" borderId="10" xfId="1" applyNumberFormat="1" applyFont="1" applyBorder="1" applyAlignment="1">
      <alignment horizontal="center" wrapText="1"/>
    </xf>
    <xf numFmtId="0" fontId="5" fillId="0" borderId="10" xfId="0" applyFont="1" applyBorder="1" applyAlignment="1">
      <alignment horizontal="center"/>
    </xf>
    <xf numFmtId="0" fontId="5" fillId="0" borderId="9" xfId="0" applyFont="1" applyBorder="1"/>
    <xf numFmtId="0" fontId="8" fillId="10" borderId="33" xfId="0" applyFont="1" applyFill="1" applyBorder="1"/>
    <xf numFmtId="0" fontId="8" fillId="0" borderId="0" xfId="0" applyFont="1"/>
    <xf numFmtId="0" fontId="8" fillId="0" borderId="0" xfId="0" applyFont="1" applyAlignment="1">
      <alignment horizontal="center"/>
    </xf>
    <xf numFmtId="0" fontId="33" fillId="0" borderId="34" xfId="0" applyFont="1" applyBorder="1" applyAlignment="1">
      <alignment horizontal="center"/>
    </xf>
    <xf numFmtId="0" fontId="33" fillId="0" borderId="13" xfId="0" applyFont="1" applyBorder="1" applyAlignment="1">
      <alignment horizontal="center"/>
    </xf>
    <xf numFmtId="3" fontId="5" fillId="6" borderId="13" xfId="0" applyNumberFormat="1" applyFont="1" applyFill="1" applyBorder="1" applyAlignment="1">
      <alignment horizontal="center"/>
    </xf>
    <xf numFmtId="3" fontId="33" fillId="0" borderId="13" xfId="0" applyNumberFormat="1" applyFont="1" applyBorder="1" applyAlignment="1">
      <alignment horizontal="center"/>
    </xf>
    <xf numFmtId="0" fontId="33" fillId="0" borderId="14" xfId="0" applyFont="1" applyBorder="1" applyAlignment="1">
      <alignment horizontal="center"/>
    </xf>
    <xf numFmtId="164" fontId="9" fillId="0" borderId="0" xfId="1" applyNumberFormat="1" applyFont="1" applyBorder="1" applyAlignment="1">
      <alignment horizontal="center" wrapText="1"/>
    </xf>
    <xf numFmtId="0" fontId="5" fillId="0" borderId="0" xfId="0" applyFont="1" applyAlignment="1">
      <alignment vertical="center"/>
    </xf>
    <xf numFmtId="0" fontId="5" fillId="8" borderId="9" xfId="0" applyFont="1" applyFill="1" applyBorder="1" applyAlignment="1">
      <alignment horizontal="left"/>
    </xf>
    <xf numFmtId="2" fontId="34" fillId="0" borderId="2" xfId="0" applyNumberFormat="1" applyFont="1" applyBorder="1" applyAlignment="1">
      <alignment horizontal="center" vertical="center" wrapText="1"/>
    </xf>
    <xf numFmtId="0" fontId="8" fillId="3" borderId="30" xfId="0" applyFont="1" applyFill="1" applyBorder="1" applyAlignment="1">
      <alignment horizontal="left" vertical="top" wrapText="1"/>
    </xf>
    <xf numFmtId="0" fontId="8" fillId="3" borderId="31" xfId="0" applyFont="1" applyFill="1" applyBorder="1" applyAlignment="1">
      <alignment horizontal="left" vertical="top" wrapText="1"/>
    </xf>
    <xf numFmtId="0" fontId="8" fillId="3" borderId="33" xfId="0" applyFont="1" applyFill="1" applyBorder="1" applyAlignment="1">
      <alignment horizontal="left" vertical="top" wrapText="1"/>
    </xf>
    <xf numFmtId="0" fontId="10" fillId="0" borderId="35" xfId="0" applyFont="1" applyBorder="1" applyAlignment="1">
      <alignment vertical="top" wrapText="1"/>
    </xf>
    <xf numFmtId="0" fontId="11" fillId="0" borderId="35" xfId="0" applyFont="1" applyBorder="1" applyAlignment="1">
      <alignment wrapText="1"/>
    </xf>
    <xf numFmtId="0" fontId="11" fillId="0" borderId="10" xfId="0" applyFont="1" applyBorder="1" applyAlignment="1">
      <alignment wrapText="1"/>
    </xf>
    <xf numFmtId="0" fontId="11" fillId="0" borderId="36" xfId="0" applyFont="1" applyBorder="1"/>
    <xf numFmtId="0" fontId="11" fillId="0" borderId="37" xfId="0" applyFont="1" applyBorder="1" applyAlignment="1">
      <alignment wrapText="1"/>
    </xf>
    <xf numFmtId="0" fontId="11" fillId="0" borderId="38" xfId="0" applyFont="1" applyBorder="1" applyAlignment="1">
      <alignment wrapText="1"/>
    </xf>
    <xf numFmtId="0" fontId="9" fillId="4" borderId="39" xfId="0" applyFont="1" applyFill="1" applyBorder="1" applyAlignment="1">
      <alignment horizontal="center" vertical="center"/>
    </xf>
    <xf numFmtId="0" fontId="3" fillId="0" borderId="0" xfId="0" applyFont="1" applyAlignment="1">
      <alignment vertical="top"/>
    </xf>
    <xf numFmtId="0" fontId="11" fillId="0" borderId="40" xfId="0" applyFont="1" applyBorder="1" applyAlignment="1">
      <alignment vertical="center" wrapText="1"/>
    </xf>
    <xf numFmtId="0" fontId="9" fillId="0" borderId="28" xfId="0" applyFont="1" applyBorder="1" applyAlignment="1">
      <alignment horizontal="center" vertical="center" wrapText="1"/>
    </xf>
    <xf numFmtId="0" fontId="9" fillId="6" borderId="41" xfId="0" applyFont="1" applyFill="1" applyBorder="1" applyAlignment="1">
      <alignment horizontal="center" vertical="center" wrapText="1"/>
    </xf>
    <xf numFmtId="0" fontId="5" fillId="6" borderId="13" xfId="0" applyFont="1" applyFill="1" applyBorder="1" applyAlignment="1">
      <alignment horizontal="center"/>
    </xf>
    <xf numFmtId="0" fontId="5" fillId="8" borderId="10" xfId="0" applyFont="1" applyFill="1" applyBorder="1" applyAlignment="1">
      <alignment horizontal="center"/>
    </xf>
    <xf numFmtId="9" fontId="11" fillId="6" borderId="6" xfId="1" applyFont="1" applyFill="1" applyBorder="1" applyAlignment="1">
      <alignment horizontal="center"/>
    </xf>
    <xf numFmtId="9" fontId="11" fillId="6" borderId="2" xfId="1" applyFont="1" applyFill="1" applyBorder="1" applyAlignment="1">
      <alignment horizontal="center"/>
    </xf>
    <xf numFmtId="9" fontId="11" fillId="6" borderId="7" xfId="1" applyFont="1" applyFill="1" applyBorder="1" applyAlignment="1">
      <alignment horizont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22" xfId="0" applyFont="1" applyFill="1" applyBorder="1" applyAlignment="1">
      <alignment horizontal="center" vertical="center"/>
    </xf>
    <xf numFmtId="0" fontId="23" fillId="6" borderId="1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2" xfId="0" applyFont="1" applyFill="1" applyBorder="1" applyAlignment="1">
      <alignment horizontal="center" vertical="center" wrapText="1"/>
    </xf>
    <xf numFmtId="0" fontId="33" fillId="0" borderId="0" xfId="0" applyFont="1" applyAlignment="1">
      <alignment horizontal="left" vertical="top" wrapText="1"/>
    </xf>
    <xf numFmtId="2" fontId="34" fillId="0" borderId="29" xfId="0" applyNumberFormat="1" applyFont="1" applyBorder="1" applyAlignment="1">
      <alignment horizontal="center" vertical="center" wrapText="1"/>
    </xf>
    <xf numFmtId="2" fontId="34" fillId="0" borderId="28" xfId="0" applyNumberFormat="1" applyFont="1" applyBorder="1" applyAlignment="1">
      <alignment horizontal="center" vertical="center" wrapText="1"/>
    </xf>
    <xf numFmtId="0" fontId="26" fillId="3" borderId="0" xfId="0" applyFont="1" applyFill="1" applyAlignment="1">
      <alignment horizontal="center"/>
    </xf>
    <xf numFmtId="0" fontId="27" fillId="0" borderId="0" xfId="0" applyFont="1" applyAlignment="1">
      <alignment horizontal="left" vertical="top"/>
    </xf>
    <xf numFmtId="0" fontId="9" fillId="0" borderId="0" xfId="0" applyFont="1" applyAlignment="1">
      <alignment horizontal="left" vertical="top" wrapText="1"/>
    </xf>
    <xf numFmtId="2" fontId="31" fillId="0" borderId="2" xfId="0" applyNumberFormat="1" applyFont="1" applyBorder="1" applyAlignment="1">
      <alignment horizontal="center" vertical="center" wrapText="1"/>
    </xf>
    <xf numFmtId="2" fontId="34" fillId="0" borderId="13" xfId="0" applyNumberFormat="1" applyFont="1" applyBorder="1" applyAlignment="1">
      <alignment horizontal="center" vertical="center" wrapText="1"/>
    </xf>
    <xf numFmtId="2" fontId="34" fillId="0" borderId="2" xfId="0" applyNumberFormat="1" applyFont="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17" fillId="2" borderId="0" xfId="0" applyFont="1" applyFill="1" applyAlignment="1">
      <alignment horizontal="center"/>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40808</xdr:colOff>
      <xdr:row>0</xdr:row>
      <xdr:rowOff>148167</xdr:rowOff>
    </xdr:from>
    <xdr:to>
      <xdr:col>1</xdr:col>
      <xdr:colOff>3494023</xdr:colOff>
      <xdr:row>5</xdr:row>
      <xdr:rowOff>32808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558" y="148167"/>
          <a:ext cx="3453215" cy="890058"/>
        </a:xfrm>
        <a:prstGeom prst="rect">
          <a:avLst/>
        </a:prstGeom>
      </xdr:spPr>
    </xdr:pic>
    <xdr:clientData/>
  </xdr:twoCellAnchor>
  <xdr:twoCellAnchor editAs="oneCell">
    <xdr:from>
      <xdr:col>1</xdr:col>
      <xdr:colOff>5185834</xdr:colOff>
      <xdr:row>0</xdr:row>
      <xdr:rowOff>95250</xdr:rowOff>
    </xdr:from>
    <xdr:to>
      <xdr:col>2</xdr:col>
      <xdr:colOff>874184</xdr:colOff>
      <xdr:row>2</xdr:row>
      <xdr:rowOff>187565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8584" y="95250"/>
          <a:ext cx="1371600" cy="494482"/>
        </a:xfrm>
        <a:prstGeom prst="rect">
          <a:avLst/>
        </a:prstGeom>
      </xdr:spPr>
    </xdr:pic>
    <xdr:clientData/>
  </xdr:twoCellAnchor>
  <xdr:twoCellAnchor editAs="oneCell">
    <xdr:from>
      <xdr:col>2</xdr:col>
      <xdr:colOff>63501</xdr:colOff>
      <xdr:row>3</xdr:row>
      <xdr:rowOff>111922</xdr:rowOff>
    </xdr:from>
    <xdr:to>
      <xdr:col>2</xdr:col>
      <xdr:colOff>1269692</xdr:colOff>
      <xdr:row>5</xdr:row>
      <xdr:rowOff>63348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59501" y="715172"/>
          <a:ext cx="1206191" cy="353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10</xdr:row>
          <xdr:rowOff>0</xdr:rowOff>
        </xdr:from>
        <xdr:to>
          <xdr:col>2</xdr:col>
          <xdr:colOff>127000</xdr:colOff>
          <xdr:row>11</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10</xdr:row>
          <xdr:rowOff>0</xdr:rowOff>
        </xdr:from>
        <xdr:to>
          <xdr:col>2</xdr:col>
          <xdr:colOff>146050</xdr:colOff>
          <xdr:row>11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508000</xdr:colOff>
          <xdr:row>12</xdr:row>
          <xdr:rowOff>0</xdr:rowOff>
        </xdr:from>
        <xdr:to>
          <xdr:col>2</xdr:col>
          <xdr:colOff>133350</xdr:colOff>
          <xdr:row>13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16</xdr:row>
          <xdr:rowOff>12700</xdr:rowOff>
        </xdr:from>
        <xdr:to>
          <xdr:col>2</xdr:col>
          <xdr:colOff>127000</xdr:colOff>
          <xdr:row>17</xdr:row>
          <xdr:rowOff>31750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20</xdr:row>
          <xdr:rowOff>38100</xdr:rowOff>
        </xdr:from>
        <xdr:to>
          <xdr:col>2</xdr:col>
          <xdr:colOff>127000</xdr:colOff>
          <xdr:row>21</xdr:row>
          <xdr:rowOff>57150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488950</xdr:colOff>
          <xdr:row>22</xdr:row>
          <xdr:rowOff>19050</xdr:rowOff>
        </xdr:from>
        <xdr:to>
          <xdr:col>2</xdr:col>
          <xdr:colOff>114300</xdr:colOff>
          <xdr:row>23</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508000</xdr:colOff>
          <xdr:row>31</xdr:row>
          <xdr:rowOff>0</xdr:rowOff>
        </xdr:from>
        <xdr:to>
          <xdr:col>2</xdr:col>
          <xdr:colOff>133350</xdr:colOff>
          <xdr:row>32</xdr:row>
          <xdr:rowOff>31750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2</xdr:col>
          <xdr:colOff>127000</xdr:colOff>
          <xdr:row>32</xdr:row>
          <xdr:rowOff>31750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31</xdr:row>
          <xdr:rowOff>0</xdr:rowOff>
        </xdr:from>
        <xdr:to>
          <xdr:col>2</xdr:col>
          <xdr:colOff>146050</xdr:colOff>
          <xdr:row>32</xdr:row>
          <xdr:rowOff>31750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488950</xdr:colOff>
          <xdr:row>31</xdr:row>
          <xdr:rowOff>0</xdr:rowOff>
        </xdr:from>
        <xdr:to>
          <xdr:col>2</xdr:col>
          <xdr:colOff>114300</xdr:colOff>
          <xdr:row>32</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2</xdr:col>
          <xdr:colOff>127000</xdr:colOff>
          <xdr:row>32</xdr:row>
          <xdr:rowOff>31750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24</xdr:row>
          <xdr:rowOff>0</xdr:rowOff>
        </xdr:from>
        <xdr:to>
          <xdr:col>2</xdr:col>
          <xdr:colOff>95250</xdr:colOff>
          <xdr:row>24</xdr:row>
          <xdr:rowOff>222250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27</xdr:row>
          <xdr:rowOff>0</xdr:rowOff>
        </xdr:from>
        <xdr:to>
          <xdr:col>2</xdr:col>
          <xdr:colOff>76200</xdr:colOff>
          <xdr:row>27</xdr:row>
          <xdr:rowOff>222250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28</xdr:row>
          <xdr:rowOff>222250</xdr:rowOff>
        </xdr:from>
        <xdr:to>
          <xdr:col>2</xdr:col>
          <xdr:colOff>165100</xdr:colOff>
          <xdr:row>29</xdr:row>
          <xdr:rowOff>190500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3D0D-4EC7-405A-8C91-83F34F86E4F4}">
  <sheetPr>
    <tabColor theme="3"/>
  </sheetPr>
  <dimension ref="A7:C19"/>
  <sheetViews>
    <sheetView tabSelected="1" view="pageBreakPreview" zoomScale="75" zoomScaleNormal="100" zoomScaleSheetLayoutView="75" workbookViewId="0">
      <selection activeCell="A9" sqref="A9:C9"/>
    </sheetView>
  </sheetViews>
  <sheetFormatPr defaultColWidth="9.1796875" defaultRowHeight="15.5" x14ac:dyDescent="0.35"/>
  <cols>
    <col min="1" max="1" width="6.1796875" style="4" customWidth="1"/>
    <col min="2" max="2" width="85.26953125" style="4" customWidth="1"/>
    <col min="3" max="3" width="20" style="4" customWidth="1"/>
    <col min="4" max="16384" width="9.1796875" style="4"/>
  </cols>
  <sheetData>
    <row r="7" spans="1:3" x14ac:dyDescent="0.35">
      <c r="A7" s="65"/>
      <c r="B7" s="65"/>
      <c r="C7" s="65"/>
    </row>
    <row r="8" spans="1:3" ht="36" customHeight="1" x14ac:dyDescent="0.35">
      <c r="A8" s="148" t="s">
        <v>124</v>
      </c>
      <c r="B8" s="149"/>
      <c r="C8" s="150"/>
    </row>
    <row r="9" spans="1:3" ht="277.5" customHeight="1" thickBot="1" x14ac:dyDescent="0.4">
      <c r="A9" s="151" t="s">
        <v>0</v>
      </c>
      <c r="B9" s="152"/>
      <c r="C9" s="153"/>
    </row>
    <row r="10" spans="1:3" s="69" customFormat="1" ht="23.5" x14ac:dyDescent="0.55000000000000004">
      <c r="A10" s="66"/>
      <c r="B10" s="67" t="s">
        <v>1</v>
      </c>
      <c r="C10" s="68"/>
    </row>
    <row r="11" spans="1:3" s="69" customFormat="1" ht="23.5" x14ac:dyDescent="0.55000000000000004">
      <c r="A11" s="70">
        <v>1</v>
      </c>
      <c r="B11" s="70" t="s">
        <v>2</v>
      </c>
      <c r="C11" s="68"/>
    </row>
    <row r="12" spans="1:3" s="69" customFormat="1" ht="23.5" x14ac:dyDescent="0.55000000000000004">
      <c r="A12" s="70">
        <v>2</v>
      </c>
      <c r="B12" s="70" t="s">
        <v>3</v>
      </c>
      <c r="C12" s="71"/>
    </row>
    <row r="13" spans="1:3" s="69" customFormat="1" ht="23.5" x14ac:dyDescent="0.55000000000000004">
      <c r="A13" s="70">
        <v>3</v>
      </c>
      <c r="B13" s="70" t="s">
        <v>4</v>
      </c>
      <c r="C13" s="71"/>
    </row>
    <row r="14" spans="1:3" s="69" customFormat="1" ht="23.5" x14ac:dyDescent="0.55000000000000004">
      <c r="A14" s="70">
        <v>4</v>
      </c>
      <c r="B14" s="70" t="s">
        <v>5</v>
      </c>
      <c r="C14" s="71"/>
    </row>
    <row r="15" spans="1:3" ht="16" thickBot="1" x14ac:dyDescent="0.4">
      <c r="A15" s="72"/>
      <c r="B15" s="72"/>
      <c r="C15" s="73"/>
    </row>
    <row r="16" spans="1:3" x14ac:dyDescent="0.35">
      <c r="A16" s="74"/>
    </row>
    <row r="17" spans="1:1" x14ac:dyDescent="0.35">
      <c r="A17" s="74"/>
    </row>
    <row r="18" spans="1:1" x14ac:dyDescent="0.35">
      <c r="A18" s="74"/>
    </row>
    <row r="19" spans="1:1" x14ac:dyDescent="0.35">
      <c r="A19" s="75"/>
    </row>
  </sheetData>
  <mergeCells count="2">
    <mergeCell ref="A8:C8"/>
    <mergeCell ref="A9:C9"/>
  </mergeCell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C0E1C-DC8D-487C-A863-B9C994FE74B2}">
  <sheetPr>
    <tabColor rgb="FFFFFF00"/>
  </sheetPr>
  <dimension ref="A1:AE32"/>
  <sheetViews>
    <sheetView view="pageBreakPreview" topLeftCell="A19" zoomScale="94" zoomScaleNormal="100" zoomScaleSheetLayoutView="94" workbookViewId="0">
      <selection activeCell="D13" sqref="D13"/>
    </sheetView>
  </sheetViews>
  <sheetFormatPr defaultColWidth="9.1796875" defaultRowHeight="14.5" x14ac:dyDescent="0.35"/>
  <cols>
    <col min="1" max="1" width="7.81640625" customWidth="1"/>
    <col min="2" max="2" width="2.26953125" customWidth="1"/>
    <col min="3" max="3" width="2.54296875" customWidth="1"/>
    <col min="11" max="11" width="43.1796875" customWidth="1"/>
    <col min="12" max="12" width="52.54296875" customWidth="1"/>
    <col min="19" max="31" width="9.1796875" style="90"/>
  </cols>
  <sheetData>
    <row r="1" spans="1:31" s="76" customFormat="1" ht="18.5" x14ac:dyDescent="0.45">
      <c r="A1" s="157" t="s">
        <v>6</v>
      </c>
      <c r="B1" s="157"/>
      <c r="C1" s="157"/>
      <c r="D1" s="157"/>
      <c r="E1" s="157"/>
      <c r="F1" s="157"/>
      <c r="G1" s="157"/>
      <c r="H1" s="157"/>
      <c r="I1" s="157"/>
      <c r="J1" s="157"/>
      <c r="K1" s="157"/>
      <c r="L1" s="157"/>
      <c r="S1" s="77"/>
      <c r="T1" s="77"/>
      <c r="U1" s="77"/>
      <c r="V1" s="77"/>
      <c r="W1" s="77"/>
      <c r="X1" s="77"/>
      <c r="Y1" s="77"/>
      <c r="Z1" s="77"/>
      <c r="AA1" s="77"/>
      <c r="AB1" s="77"/>
      <c r="AC1" s="77"/>
      <c r="AD1" s="77"/>
      <c r="AE1" s="77"/>
    </row>
    <row r="2" spans="1:31" s="4" customFormat="1" ht="15.5" x14ac:dyDescent="0.35">
      <c r="A2" s="158" t="s">
        <v>7</v>
      </c>
      <c r="B2" s="158"/>
      <c r="C2" s="158"/>
      <c r="D2" s="158"/>
      <c r="E2" s="158"/>
      <c r="F2" s="158"/>
      <c r="G2" s="158"/>
      <c r="H2" s="158"/>
      <c r="I2" s="158"/>
      <c r="J2" s="158"/>
      <c r="K2" s="158"/>
      <c r="L2" s="158"/>
      <c r="S2" s="78"/>
      <c r="T2" s="78"/>
      <c r="U2" s="78"/>
      <c r="V2" s="78"/>
      <c r="W2" s="78"/>
      <c r="X2" s="78"/>
      <c r="Y2" s="78"/>
      <c r="Z2" s="78"/>
      <c r="AA2" s="78"/>
      <c r="AB2" s="78"/>
      <c r="AC2" s="78"/>
      <c r="AD2" s="78"/>
      <c r="AE2" s="78"/>
    </row>
    <row r="3" spans="1:31" s="79" customFormat="1" ht="21" customHeight="1" x14ac:dyDescent="0.35">
      <c r="A3" s="159" t="s">
        <v>121</v>
      </c>
      <c r="B3" s="159"/>
      <c r="C3" s="159"/>
      <c r="D3" s="159"/>
      <c r="E3" s="159"/>
      <c r="F3" s="159"/>
      <c r="G3" s="159"/>
      <c r="H3" s="159"/>
      <c r="I3" s="159"/>
      <c r="J3" s="159"/>
      <c r="K3" s="159"/>
      <c r="L3" s="159"/>
      <c r="S3" s="80"/>
      <c r="T3" s="80"/>
      <c r="U3" s="80"/>
      <c r="V3" s="80"/>
      <c r="W3" s="80"/>
      <c r="X3" s="80"/>
      <c r="Y3" s="80"/>
      <c r="Z3" s="80"/>
      <c r="AA3" s="80"/>
      <c r="AB3" s="80"/>
      <c r="AC3" s="80"/>
      <c r="AD3" s="80"/>
      <c r="AE3" s="80"/>
    </row>
    <row r="4" spans="1:31" s="79" customFormat="1" ht="21" customHeight="1" x14ac:dyDescent="0.35">
      <c r="A4" s="159" t="s">
        <v>8</v>
      </c>
      <c r="B4" s="159"/>
      <c r="C4" s="159"/>
      <c r="D4" s="159"/>
      <c r="E4" s="159"/>
      <c r="F4" s="159"/>
      <c r="G4" s="159"/>
      <c r="H4" s="159"/>
      <c r="I4" s="159"/>
      <c r="J4" s="159"/>
      <c r="K4" s="159"/>
      <c r="L4" s="159"/>
      <c r="S4" s="80"/>
      <c r="T4" s="80"/>
      <c r="U4" s="80"/>
      <c r="V4" s="80"/>
      <c r="W4" s="80"/>
      <c r="X4" s="80"/>
      <c r="Y4" s="80"/>
      <c r="Z4" s="80"/>
      <c r="AA4" s="80"/>
      <c r="AB4" s="80"/>
      <c r="AC4" s="80"/>
      <c r="AD4" s="80"/>
      <c r="AE4" s="80"/>
    </row>
    <row r="5" spans="1:31" s="79" customFormat="1" ht="21" customHeight="1" x14ac:dyDescent="0.35">
      <c r="A5" s="158" t="s">
        <v>9</v>
      </c>
      <c r="B5" s="158"/>
      <c r="C5" s="158"/>
      <c r="D5" s="158"/>
      <c r="E5" s="158"/>
      <c r="F5" s="158"/>
      <c r="G5" s="158"/>
      <c r="H5" s="158"/>
      <c r="I5" s="158"/>
      <c r="J5" s="158"/>
      <c r="K5" s="158"/>
      <c r="L5" s="158"/>
      <c r="S5" s="80"/>
      <c r="T5" s="80"/>
      <c r="U5" s="80"/>
      <c r="V5" s="80"/>
      <c r="W5" s="80"/>
      <c r="X5" s="80"/>
      <c r="Y5" s="80"/>
      <c r="Z5" s="80"/>
      <c r="AA5" s="80"/>
      <c r="AB5" s="80"/>
      <c r="AC5" s="80"/>
      <c r="AD5" s="80"/>
      <c r="AE5" s="80"/>
    </row>
    <row r="6" spans="1:31" s="4" customFormat="1" ht="15.5" x14ac:dyDescent="0.35">
      <c r="A6" s="81"/>
      <c r="B6" s="81"/>
      <c r="C6" s="81"/>
      <c r="D6" s="81"/>
      <c r="E6" s="81"/>
      <c r="F6" s="81"/>
      <c r="G6" s="81"/>
      <c r="H6" s="81"/>
      <c r="I6" s="81"/>
      <c r="J6" s="81"/>
      <c r="K6" s="81"/>
      <c r="L6" s="81"/>
      <c r="S6" s="78"/>
      <c r="T6" s="78"/>
      <c r="U6" s="78"/>
      <c r="V6" s="78"/>
      <c r="W6" s="78"/>
      <c r="X6" s="78"/>
      <c r="Y6" s="78"/>
      <c r="Z6" s="78"/>
      <c r="AA6" s="78"/>
      <c r="AB6" s="78"/>
      <c r="AC6" s="78"/>
      <c r="AD6" s="78"/>
      <c r="AE6" s="78"/>
    </row>
    <row r="7" spans="1:31" s="4" customFormat="1" ht="15.5" x14ac:dyDescent="0.35">
      <c r="A7" s="81"/>
      <c r="B7" s="81"/>
      <c r="C7" s="81"/>
      <c r="D7" s="81"/>
      <c r="E7" s="81"/>
      <c r="F7" s="81"/>
      <c r="G7" s="81"/>
      <c r="H7" s="81"/>
      <c r="I7" s="81"/>
      <c r="J7" s="81"/>
      <c r="K7" s="81"/>
      <c r="L7" s="81"/>
      <c r="S7" s="78"/>
      <c r="T7" s="78"/>
      <c r="U7" s="78"/>
      <c r="V7" s="78"/>
      <c r="W7" s="78"/>
      <c r="X7" s="78"/>
      <c r="Y7" s="78"/>
      <c r="Z7" s="78"/>
      <c r="AA7" s="78"/>
      <c r="AB7" s="78"/>
      <c r="AC7" s="78"/>
      <c r="AD7" s="78"/>
      <c r="AE7" s="78"/>
    </row>
    <row r="8" spans="1:31" s="4" customFormat="1" ht="18.5" x14ac:dyDescent="0.45">
      <c r="A8" s="157" t="s">
        <v>10</v>
      </c>
      <c r="B8" s="157"/>
      <c r="C8" s="157"/>
      <c r="D8" s="157"/>
      <c r="E8" s="157"/>
      <c r="F8" s="157"/>
      <c r="G8" s="157"/>
      <c r="H8" s="157"/>
      <c r="I8" s="157"/>
      <c r="J8" s="157"/>
      <c r="K8" s="157"/>
      <c r="L8" s="157"/>
      <c r="S8" s="78"/>
      <c r="T8" s="78"/>
      <c r="U8" s="78"/>
      <c r="V8" s="78"/>
      <c r="W8" s="78"/>
      <c r="X8" s="78"/>
      <c r="Y8" s="78"/>
      <c r="Z8" s="78"/>
      <c r="AA8" s="78"/>
      <c r="AB8" s="78"/>
      <c r="AC8" s="78"/>
      <c r="AD8" s="78"/>
      <c r="AE8" s="78"/>
    </row>
    <row r="9" spans="1:31" s="76" customFormat="1" x14ac:dyDescent="0.35">
      <c r="A9"/>
      <c r="B9"/>
      <c r="C9"/>
      <c r="D9"/>
      <c r="E9"/>
      <c r="F9"/>
      <c r="G9"/>
      <c r="H9"/>
      <c r="I9"/>
      <c r="J9"/>
      <c r="K9"/>
      <c r="L9" s="82" t="s">
        <v>11</v>
      </c>
      <c r="S9" s="77"/>
      <c r="T9" s="77"/>
      <c r="U9" s="77"/>
      <c r="V9" s="77"/>
      <c r="W9" s="77"/>
      <c r="X9" s="77"/>
      <c r="Y9" s="77"/>
      <c r="Z9" s="77"/>
      <c r="AA9" s="77"/>
      <c r="AB9" s="77"/>
      <c r="AC9" s="77"/>
      <c r="AD9" s="77"/>
      <c r="AE9" s="77"/>
    </row>
    <row r="10" spans="1:31" s="84" customFormat="1" ht="18.5" x14ac:dyDescent="0.45">
      <c r="A10" s="83"/>
      <c r="B10" s="83"/>
      <c r="C10" s="83"/>
      <c r="D10" s="83"/>
      <c r="E10" s="83"/>
      <c r="F10" s="83"/>
      <c r="G10" s="83"/>
      <c r="H10" s="83"/>
      <c r="I10" s="83"/>
      <c r="J10" s="83"/>
      <c r="K10" s="83"/>
      <c r="L10" s="160"/>
      <c r="S10" s="85"/>
      <c r="T10" s="85"/>
      <c r="U10" s="85"/>
      <c r="V10" s="85"/>
      <c r="W10" s="85"/>
      <c r="X10" s="85"/>
      <c r="Y10" s="85"/>
      <c r="Z10" s="85"/>
      <c r="AA10" s="85"/>
      <c r="AB10" s="85"/>
      <c r="AC10" s="85"/>
      <c r="AD10" s="85"/>
      <c r="AE10" s="85"/>
    </row>
    <row r="11" spans="1:31" s="4" customFormat="1" ht="15.5" x14ac:dyDescent="0.35">
      <c r="D11" s="86" t="s">
        <v>12</v>
      </c>
      <c r="E11" s="1"/>
      <c r="L11" s="160"/>
      <c r="S11" s="78"/>
      <c r="T11" s="78"/>
      <c r="U11" s="78"/>
      <c r="V11" s="78"/>
      <c r="W11" s="78"/>
      <c r="X11" s="78"/>
      <c r="Y11" s="78"/>
      <c r="Z11" s="78"/>
      <c r="AA11" s="78"/>
      <c r="AB11" s="78"/>
      <c r="AC11" s="78"/>
      <c r="AD11" s="78"/>
      <c r="AE11" s="78"/>
    </row>
    <row r="12" spans="1:31" s="4" customFormat="1" ht="15.5" x14ac:dyDescent="0.35">
      <c r="D12" s="1"/>
      <c r="E12" s="1"/>
      <c r="L12" s="160"/>
      <c r="S12" s="78"/>
      <c r="T12" s="78"/>
      <c r="U12" s="78"/>
      <c r="V12" s="78"/>
      <c r="W12" s="78"/>
      <c r="X12" s="78"/>
      <c r="Y12" s="78"/>
      <c r="Z12" s="78"/>
      <c r="AA12" s="78"/>
      <c r="AB12" s="78"/>
      <c r="AC12" s="78"/>
      <c r="AD12" s="78"/>
      <c r="AE12" s="78"/>
    </row>
    <row r="13" spans="1:31" s="4" customFormat="1" ht="15.5" x14ac:dyDescent="0.35">
      <c r="D13" s="86" t="s">
        <v>13</v>
      </c>
      <c r="E13" s="1"/>
      <c r="L13" s="160"/>
      <c r="S13" s="78"/>
      <c r="T13" s="78"/>
      <c r="U13" s="78"/>
      <c r="V13" s="78"/>
      <c r="W13" s="78"/>
      <c r="X13" s="78"/>
      <c r="Y13" s="78"/>
      <c r="Z13" s="78"/>
      <c r="AA13" s="78"/>
      <c r="AB13" s="78"/>
      <c r="AC13" s="78"/>
      <c r="AD13" s="78"/>
      <c r="AE13" s="78"/>
    </row>
    <row r="14" spans="1:31" s="4" customFormat="1" ht="15.5" x14ac:dyDescent="0.35">
      <c r="D14" s="1" t="s">
        <v>14</v>
      </c>
      <c r="E14" s="1"/>
      <c r="L14" s="160"/>
      <c r="S14" s="78"/>
      <c r="T14" s="78"/>
      <c r="U14" s="78"/>
      <c r="V14" s="78"/>
      <c r="W14" s="78"/>
      <c r="X14" s="78"/>
      <c r="Y14" s="78"/>
      <c r="Z14" s="78"/>
      <c r="AA14" s="78"/>
      <c r="AB14" s="78"/>
      <c r="AC14" s="78"/>
      <c r="AD14" s="78"/>
      <c r="AE14" s="78"/>
    </row>
    <row r="15" spans="1:31" s="4" customFormat="1" ht="15.5" x14ac:dyDescent="0.35">
      <c r="D15" s="1" t="s">
        <v>15</v>
      </c>
      <c r="E15" s="1"/>
      <c r="L15" s="160"/>
      <c r="S15" s="78"/>
      <c r="T15" s="78"/>
      <c r="U15" s="78"/>
      <c r="V15" s="78"/>
      <c r="W15" s="78"/>
      <c r="X15" s="78"/>
      <c r="Y15" s="78"/>
      <c r="Z15" s="78"/>
      <c r="AA15" s="78"/>
      <c r="AB15" s="78"/>
      <c r="AC15" s="78"/>
      <c r="AD15" s="78"/>
      <c r="AE15" s="78"/>
    </row>
    <row r="16" spans="1:31" s="4" customFormat="1" ht="15.5" x14ac:dyDescent="0.35">
      <c r="D16" s="1"/>
      <c r="E16" s="1"/>
      <c r="L16" s="160"/>
      <c r="S16" s="78"/>
      <c r="T16" s="78"/>
      <c r="U16" s="78"/>
      <c r="V16" s="78"/>
      <c r="W16" s="78"/>
      <c r="X16" s="78"/>
      <c r="Y16" s="78"/>
      <c r="Z16" s="78"/>
      <c r="AA16" s="78"/>
      <c r="AB16" s="78"/>
      <c r="AC16" s="78"/>
      <c r="AD16" s="78"/>
      <c r="AE16" s="78"/>
    </row>
    <row r="17" spans="4:31" s="4" customFormat="1" ht="15.5" x14ac:dyDescent="0.35">
      <c r="D17" s="86" t="s">
        <v>16</v>
      </c>
      <c r="E17" s="1"/>
      <c r="L17" s="87"/>
      <c r="S17" s="78"/>
      <c r="T17" s="78"/>
      <c r="U17" s="78"/>
      <c r="V17" s="78"/>
      <c r="W17" s="78"/>
      <c r="X17" s="78"/>
      <c r="Y17" s="78"/>
      <c r="Z17" s="78"/>
      <c r="AA17" s="78"/>
      <c r="AB17" s="78"/>
      <c r="AC17" s="78"/>
      <c r="AD17" s="78"/>
      <c r="AE17" s="78"/>
    </row>
    <row r="18" spans="4:31" s="4" customFormat="1" ht="15.5" x14ac:dyDescent="0.35">
      <c r="D18" s="1" t="s">
        <v>17</v>
      </c>
      <c r="E18" s="1"/>
      <c r="L18" s="161"/>
      <c r="S18" s="78"/>
      <c r="T18" s="78"/>
      <c r="U18" s="78"/>
      <c r="V18" s="78"/>
      <c r="W18" s="78"/>
      <c r="X18" s="78"/>
      <c r="Y18" s="78"/>
      <c r="Z18" s="78"/>
      <c r="AA18" s="78"/>
      <c r="AB18" s="78"/>
      <c r="AC18" s="78"/>
      <c r="AD18" s="78"/>
      <c r="AE18" s="78"/>
    </row>
    <row r="19" spans="4:31" s="4" customFormat="1" ht="15.5" x14ac:dyDescent="0.35">
      <c r="D19" s="1" t="s">
        <v>18</v>
      </c>
      <c r="E19" s="1"/>
      <c r="L19" s="161"/>
      <c r="S19" s="78"/>
      <c r="T19" s="78"/>
      <c r="U19" s="78"/>
      <c r="V19" s="78"/>
      <c r="W19" s="78"/>
      <c r="X19" s="78"/>
      <c r="Y19" s="78"/>
      <c r="Z19" s="78"/>
      <c r="AA19" s="78"/>
      <c r="AB19" s="78"/>
      <c r="AC19" s="78"/>
      <c r="AD19" s="78"/>
      <c r="AE19" s="78"/>
    </row>
    <row r="20" spans="4:31" s="4" customFormat="1" ht="15.5" x14ac:dyDescent="0.35">
      <c r="D20" s="1"/>
      <c r="E20" s="1"/>
      <c r="L20" s="156"/>
      <c r="S20" s="78"/>
      <c r="T20" s="78"/>
      <c r="U20" s="78"/>
      <c r="V20" s="78"/>
      <c r="W20" s="78"/>
      <c r="X20" s="78"/>
      <c r="Y20" s="78"/>
      <c r="Z20" s="78"/>
      <c r="AA20" s="78"/>
      <c r="AB20" s="78"/>
      <c r="AC20" s="78"/>
      <c r="AD20" s="78"/>
      <c r="AE20" s="78"/>
    </row>
    <row r="21" spans="4:31" s="4" customFormat="1" ht="15.5" x14ac:dyDescent="0.35">
      <c r="D21" s="86" t="s">
        <v>19</v>
      </c>
      <c r="E21" s="1"/>
      <c r="L21" s="128"/>
      <c r="S21" s="78"/>
      <c r="T21" s="78"/>
      <c r="U21" s="78"/>
      <c r="V21" s="78"/>
      <c r="W21" s="78"/>
      <c r="X21" s="78"/>
      <c r="Y21" s="78"/>
      <c r="Z21" s="78"/>
      <c r="AA21" s="78"/>
      <c r="AB21" s="78"/>
      <c r="AC21" s="78"/>
      <c r="AD21" s="78"/>
      <c r="AE21" s="78"/>
    </row>
    <row r="22" spans="4:31" s="4" customFormat="1" ht="22.5" customHeight="1" x14ac:dyDescent="0.35">
      <c r="D22" s="1"/>
      <c r="E22" s="1"/>
      <c r="L22" s="162"/>
      <c r="S22" s="78"/>
      <c r="T22" s="78"/>
      <c r="U22" s="78"/>
      <c r="V22" s="78"/>
      <c r="W22" s="78"/>
      <c r="X22" s="78"/>
      <c r="Y22" s="78"/>
      <c r="Z22" s="78"/>
      <c r="AA22" s="78"/>
      <c r="AB22" s="78"/>
      <c r="AC22" s="78"/>
      <c r="AD22" s="78"/>
      <c r="AE22" s="78"/>
    </row>
    <row r="23" spans="4:31" s="4" customFormat="1" ht="15.75" customHeight="1" x14ac:dyDescent="0.35">
      <c r="D23" s="86" t="s">
        <v>20</v>
      </c>
      <c r="E23" s="1"/>
      <c r="L23" s="162"/>
      <c r="S23" s="78"/>
      <c r="T23" s="78"/>
      <c r="U23" s="78"/>
      <c r="V23" s="78"/>
      <c r="W23" s="78"/>
      <c r="X23" s="78"/>
      <c r="Y23" s="78"/>
      <c r="Z23" s="78"/>
      <c r="AA23" s="78"/>
      <c r="AB23" s="78"/>
      <c r="AC23" s="78"/>
      <c r="AD23" s="78"/>
      <c r="AE23" s="78"/>
    </row>
    <row r="24" spans="4:31" s="4" customFormat="1" ht="19.5" customHeight="1" x14ac:dyDescent="0.35">
      <c r="D24" s="86"/>
      <c r="E24" s="1"/>
      <c r="L24" s="88"/>
      <c r="S24" s="78"/>
      <c r="T24" s="78"/>
      <c r="U24" s="78"/>
      <c r="V24" s="78"/>
      <c r="W24" s="78"/>
      <c r="X24" s="78"/>
      <c r="Y24" s="78"/>
      <c r="Z24" s="78"/>
      <c r="AA24" s="78"/>
      <c r="AB24" s="78"/>
      <c r="AC24" s="78"/>
      <c r="AD24" s="78"/>
      <c r="AE24" s="78"/>
    </row>
    <row r="25" spans="4:31" s="4" customFormat="1" ht="19.5" customHeight="1" x14ac:dyDescent="0.35">
      <c r="D25" s="154" t="s">
        <v>21</v>
      </c>
      <c r="E25" s="154"/>
      <c r="F25" s="154"/>
      <c r="G25" s="154"/>
      <c r="H25" s="154"/>
      <c r="I25" s="154"/>
      <c r="J25" s="154"/>
      <c r="K25" s="154"/>
      <c r="L25" s="155"/>
      <c r="S25" s="78"/>
      <c r="T25" s="78"/>
      <c r="U25" s="78"/>
      <c r="V25" s="78"/>
      <c r="W25" s="78"/>
      <c r="X25" s="78"/>
      <c r="Y25" s="78"/>
      <c r="Z25" s="78"/>
      <c r="AA25" s="78"/>
      <c r="AB25" s="78"/>
      <c r="AC25" s="78"/>
      <c r="AD25" s="78"/>
      <c r="AE25" s="78"/>
    </row>
    <row r="26" spans="4:31" s="4" customFormat="1" ht="19.5" customHeight="1" x14ac:dyDescent="0.35">
      <c r="D26" s="154"/>
      <c r="E26" s="154"/>
      <c r="F26" s="154"/>
      <c r="G26" s="154"/>
      <c r="H26" s="154"/>
      <c r="I26" s="154"/>
      <c r="J26" s="154"/>
      <c r="K26" s="154"/>
      <c r="L26" s="156"/>
      <c r="S26" s="78"/>
      <c r="T26" s="78"/>
      <c r="U26" s="78"/>
      <c r="V26" s="78"/>
      <c r="W26" s="78"/>
      <c r="X26" s="78"/>
      <c r="Y26" s="78"/>
      <c r="Z26" s="78"/>
      <c r="AA26" s="78"/>
      <c r="AB26" s="78"/>
      <c r="AC26" s="78"/>
      <c r="AD26" s="78"/>
      <c r="AE26" s="78"/>
    </row>
    <row r="27" spans="4:31" s="4" customFormat="1" ht="19.5" customHeight="1" x14ac:dyDescent="0.35">
      <c r="D27" s="89"/>
      <c r="E27" s="89"/>
      <c r="F27" s="89"/>
      <c r="G27" s="89"/>
      <c r="H27" s="89"/>
      <c r="I27" s="89"/>
      <c r="J27" s="89"/>
      <c r="K27" s="89"/>
      <c r="L27" s="88"/>
      <c r="S27" s="78"/>
      <c r="T27" s="78"/>
      <c r="U27" s="78"/>
      <c r="V27" s="78"/>
      <c r="W27" s="78"/>
      <c r="X27" s="78"/>
      <c r="Y27" s="78"/>
      <c r="Z27" s="78"/>
      <c r="AA27" s="78"/>
      <c r="AB27" s="78"/>
      <c r="AC27" s="78"/>
      <c r="AD27" s="78"/>
      <c r="AE27" s="78"/>
    </row>
    <row r="28" spans="4:31" s="4" customFormat="1" ht="19.5" customHeight="1" x14ac:dyDescent="0.35">
      <c r="D28" s="86" t="s">
        <v>22</v>
      </c>
      <c r="E28" s="89"/>
      <c r="F28" s="89"/>
      <c r="G28" s="89"/>
      <c r="H28" s="89"/>
      <c r="I28" s="89"/>
      <c r="J28" s="89"/>
      <c r="K28" s="89"/>
      <c r="L28" s="155"/>
      <c r="S28" s="78"/>
      <c r="T28" s="78"/>
      <c r="U28" s="78"/>
      <c r="V28" s="78"/>
      <c r="W28" s="78"/>
      <c r="X28" s="78"/>
      <c r="Y28" s="78"/>
      <c r="Z28" s="78"/>
      <c r="AA28" s="78"/>
      <c r="AB28" s="78"/>
      <c r="AC28" s="78"/>
      <c r="AD28" s="78"/>
      <c r="AE28" s="78"/>
    </row>
    <row r="29" spans="4:31" s="4" customFormat="1" ht="19.5" customHeight="1" x14ac:dyDescent="0.35">
      <c r="D29" s="86"/>
      <c r="E29" s="89"/>
      <c r="F29" s="89"/>
      <c r="G29" s="89"/>
      <c r="H29" s="89"/>
      <c r="I29" s="89"/>
      <c r="J29" s="89"/>
      <c r="K29" s="89"/>
      <c r="L29" s="156"/>
      <c r="S29" s="78"/>
      <c r="T29" s="78"/>
      <c r="U29" s="78"/>
      <c r="V29" s="78"/>
      <c r="W29" s="78"/>
      <c r="X29" s="78"/>
      <c r="Y29" s="78"/>
      <c r="Z29" s="78"/>
      <c r="AA29" s="78"/>
      <c r="AB29" s="78"/>
      <c r="AC29" s="78"/>
      <c r="AD29" s="78"/>
      <c r="AE29" s="78"/>
    </row>
    <row r="30" spans="4:31" s="4" customFormat="1" ht="19.5" customHeight="1" x14ac:dyDescent="0.35">
      <c r="D30" s="154" t="s">
        <v>23</v>
      </c>
      <c r="E30" s="154"/>
      <c r="F30" s="154"/>
      <c r="G30" s="154"/>
      <c r="H30" s="154"/>
      <c r="I30" s="154"/>
      <c r="J30" s="154"/>
      <c r="K30" s="154"/>
      <c r="L30" s="155"/>
      <c r="S30" s="78"/>
      <c r="T30" s="78"/>
      <c r="U30" s="78"/>
      <c r="V30" s="78"/>
      <c r="W30" s="78"/>
      <c r="X30" s="78"/>
      <c r="Y30" s="78"/>
      <c r="Z30" s="78"/>
      <c r="AA30" s="78"/>
      <c r="AB30" s="78"/>
      <c r="AC30" s="78"/>
      <c r="AD30" s="78"/>
      <c r="AE30" s="78"/>
    </row>
    <row r="31" spans="4:31" s="4" customFormat="1" ht="19.5" customHeight="1" x14ac:dyDescent="0.35">
      <c r="D31" s="86"/>
      <c r="E31" s="89"/>
      <c r="F31" s="89"/>
      <c r="G31" s="89"/>
      <c r="H31" s="89"/>
      <c r="I31" s="89"/>
      <c r="J31" s="89"/>
      <c r="K31" s="89"/>
      <c r="L31" s="156"/>
      <c r="S31" s="78"/>
      <c r="T31" s="78"/>
      <c r="U31" s="78"/>
      <c r="V31" s="78"/>
      <c r="W31" s="78"/>
      <c r="X31" s="78"/>
      <c r="Y31" s="78"/>
      <c r="Z31" s="78"/>
      <c r="AA31" s="78"/>
      <c r="AB31" s="78"/>
      <c r="AC31" s="78"/>
      <c r="AD31" s="78"/>
      <c r="AE31" s="78"/>
    </row>
    <row r="32" spans="4:31" x14ac:dyDescent="0.35">
      <c r="S32"/>
      <c r="T32"/>
      <c r="U32"/>
      <c r="V32"/>
      <c r="W32"/>
      <c r="X32"/>
      <c r="Y32"/>
      <c r="Z32"/>
      <c r="AA32"/>
      <c r="AB32"/>
      <c r="AC32"/>
      <c r="AD32"/>
      <c r="AE32"/>
    </row>
  </sheetData>
  <mergeCells count="14">
    <mergeCell ref="D30:K30"/>
    <mergeCell ref="L30:L31"/>
    <mergeCell ref="L28:L29"/>
    <mergeCell ref="A1:L1"/>
    <mergeCell ref="A2:L2"/>
    <mergeCell ref="A3:L3"/>
    <mergeCell ref="A4:L4"/>
    <mergeCell ref="A5:L5"/>
    <mergeCell ref="A8:L8"/>
    <mergeCell ref="L10:L16"/>
    <mergeCell ref="L18:L20"/>
    <mergeCell ref="L22:L23"/>
    <mergeCell ref="D25:K26"/>
    <mergeCell ref="L25:L26"/>
  </mergeCells>
  <pageMargins left="0.7" right="0.7" top="0.75" bottom="0.75" header="0.3" footer="0.3"/>
  <pageSetup scale="52" orientation="portrait" r:id="rId1"/>
  <colBreaks count="1" manualBreakCount="1">
    <brk id="12" min="8"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495300</xdr:colOff>
                    <xdr:row>10</xdr:row>
                    <xdr:rowOff>0</xdr:rowOff>
                  </from>
                  <to>
                    <xdr:col>2</xdr:col>
                    <xdr:colOff>127000</xdr:colOff>
                    <xdr:row>11</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514350</xdr:colOff>
                    <xdr:row>10</xdr:row>
                    <xdr:rowOff>0</xdr:rowOff>
                  </from>
                  <to>
                    <xdr:col>2</xdr:col>
                    <xdr:colOff>146050</xdr:colOff>
                    <xdr:row>11</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508000</xdr:colOff>
                    <xdr:row>12</xdr:row>
                    <xdr:rowOff>0</xdr:rowOff>
                  </from>
                  <to>
                    <xdr:col>2</xdr:col>
                    <xdr:colOff>133350</xdr:colOff>
                    <xdr:row>13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495300</xdr:colOff>
                    <xdr:row>16</xdr:row>
                    <xdr:rowOff>12700</xdr:rowOff>
                  </from>
                  <to>
                    <xdr:col>2</xdr:col>
                    <xdr:colOff>127000</xdr:colOff>
                    <xdr:row>17</xdr:row>
                    <xdr:rowOff>31750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495300</xdr:colOff>
                    <xdr:row>20</xdr:row>
                    <xdr:rowOff>38100</xdr:rowOff>
                  </from>
                  <to>
                    <xdr:col>2</xdr:col>
                    <xdr:colOff>127000</xdr:colOff>
                    <xdr:row>21</xdr:row>
                    <xdr:rowOff>57150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488950</xdr:colOff>
                    <xdr:row>22</xdr:row>
                    <xdr:rowOff>19050</xdr:rowOff>
                  </from>
                  <to>
                    <xdr:col>2</xdr:col>
                    <xdr:colOff>114300</xdr:colOff>
                    <xdr:row>23</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508000</xdr:colOff>
                    <xdr:row>31</xdr:row>
                    <xdr:rowOff>0</xdr:rowOff>
                  </from>
                  <to>
                    <xdr:col>2</xdr:col>
                    <xdr:colOff>133350</xdr:colOff>
                    <xdr:row>32</xdr:row>
                    <xdr:rowOff>31750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495300</xdr:colOff>
                    <xdr:row>31</xdr:row>
                    <xdr:rowOff>0</xdr:rowOff>
                  </from>
                  <to>
                    <xdr:col>2</xdr:col>
                    <xdr:colOff>127000</xdr:colOff>
                    <xdr:row>32</xdr:row>
                    <xdr:rowOff>31750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514350</xdr:colOff>
                    <xdr:row>31</xdr:row>
                    <xdr:rowOff>0</xdr:rowOff>
                  </from>
                  <to>
                    <xdr:col>2</xdr:col>
                    <xdr:colOff>146050</xdr:colOff>
                    <xdr:row>32</xdr:row>
                    <xdr:rowOff>31750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0</xdr:col>
                    <xdr:colOff>488950</xdr:colOff>
                    <xdr:row>31</xdr:row>
                    <xdr:rowOff>0</xdr:rowOff>
                  </from>
                  <to>
                    <xdr:col>2</xdr:col>
                    <xdr:colOff>114300</xdr:colOff>
                    <xdr:row>32</xdr:row>
                    <xdr:rowOff>31750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495300</xdr:colOff>
                    <xdr:row>31</xdr:row>
                    <xdr:rowOff>0</xdr:rowOff>
                  </from>
                  <to>
                    <xdr:col>2</xdr:col>
                    <xdr:colOff>127000</xdr:colOff>
                    <xdr:row>32</xdr:row>
                    <xdr:rowOff>31750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0</xdr:col>
                    <xdr:colOff>469900</xdr:colOff>
                    <xdr:row>24</xdr:row>
                    <xdr:rowOff>0</xdr:rowOff>
                  </from>
                  <to>
                    <xdr:col>2</xdr:col>
                    <xdr:colOff>95250</xdr:colOff>
                    <xdr:row>24</xdr:row>
                    <xdr:rowOff>222250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0</xdr:col>
                    <xdr:colOff>450850</xdr:colOff>
                    <xdr:row>27</xdr:row>
                    <xdr:rowOff>0</xdr:rowOff>
                  </from>
                  <to>
                    <xdr:col>2</xdr:col>
                    <xdr:colOff>76200</xdr:colOff>
                    <xdr:row>27</xdr:row>
                    <xdr:rowOff>222250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527050</xdr:colOff>
                    <xdr:row>28</xdr:row>
                    <xdr:rowOff>222250</xdr:rowOff>
                  </from>
                  <to>
                    <xdr:col>2</xdr:col>
                    <xdr:colOff>165100</xdr:colOff>
                    <xdr:row>29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E1E0-EB4F-4B88-BED3-AD387165D901}">
  <dimension ref="A1:K15"/>
  <sheetViews>
    <sheetView topLeftCell="A13" workbookViewId="0">
      <selection activeCell="B12" sqref="B12"/>
    </sheetView>
  </sheetViews>
  <sheetFormatPr defaultColWidth="26.453125" defaultRowHeight="35.5" customHeight="1" x14ac:dyDescent="0.35"/>
  <cols>
    <col min="1" max="1" width="39" customWidth="1"/>
  </cols>
  <sheetData>
    <row r="1" spans="1:11" s="1" customFormat="1" ht="35.5" customHeight="1" x14ac:dyDescent="0.6">
      <c r="A1" s="163" t="s">
        <v>24</v>
      </c>
      <c r="B1" s="163"/>
      <c r="C1" s="163"/>
      <c r="D1" s="163"/>
      <c r="E1" s="163"/>
      <c r="F1" s="163"/>
      <c r="G1" s="163"/>
      <c r="H1" s="163"/>
    </row>
    <row r="2" spans="1:11" s="61" customFormat="1" ht="22.5" customHeight="1" x14ac:dyDescent="0.5">
      <c r="A2" s="63" t="s">
        <v>25</v>
      </c>
      <c r="B2" s="64"/>
      <c r="C2" s="6"/>
      <c r="D2" s="6"/>
      <c r="E2" s="6"/>
      <c r="F2" s="6"/>
      <c r="G2" s="6"/>
      <c r="H2" s="6"/>
      <c r="I2" s="6"/>
      <c r="J2" s="6"/>
      <c r="K2" s="6"/>
    </row>
    <row r="3" spans="1:11" s="62" customFormat="1" ht="22.5" customHeight="1" x14ac:dyDescent="0.5">
      <c r="A3" s="63" t="s">
        <v>26</v>
      </c>
      <c r="B3" s="64"/>
      <c r="C3" s="6"/>
      <c r="D3" s="6"/>
      <c r="E3" s="6"/>
      <c r="F3" s="6"/>
      <c r="G3" s="6"/>
      <c r="H3" s="6"/>
      <c r="I3" s="6"/>
      <c r="J3" s="6"/>
      <c r="K3" s="6"/>
    </row>
    <row r="4" spans="1:11" s="2" customFormat="1" ht="23.5" customHeight="1" thickBot="1" x14ac:dyDescent="0.4">
      <c r="A4"/>
      <c r="B4"/>
      <c r="C4"/>
    </row>
    <row r="5" spans="1:11" ht="35.5" customHeight="1" x14ac:dyDescent="0.35">
      <c r="A5" s="129" t="s">
        <v>27</v>
      </c>
      <c r="B5" s="130"/>
      <c r="C5" s="130"/>
      <c r="D5" s="130"/>
      <c r="E5" s="130"/>
      <c r="F5" s="130"/>
      <c r="G5" s="130"/>
      <c r="H5" s="131"/>
    </row>
    <row r="6" spans="1:11" s="6" customFormat="1" ht="35.5" customHeight="1" x14ac:dyDescent="0.35">
      <c r="A6" s="138"/>
      <c r="B6" s="3" t="s">
        <v>28</v>
      </c>
      <c r="C6" s="3" t="s">
        <v>29</v>
      </c>
      <c r="D6" s="3" t="s">
        <v>30</v>
      </c>
      <c r="E6" s="3" t="s">
        <v>31</v>
      </c>
      <c r="F6" s="3" t="s">
        <v>32</v>
      </c>
      <c r="G6" s="3" t="s">
        <v>33</v>
      </c>
      <c r="H6" s="132" t="s">
        <v>34</v>
      </c>
    </row>
    <row r="7" spans="1:11" s="6" customFormat="1" ht="35.5" customHeight="1" x14ac:dyDescent="0.35">
      <c r="A7" s="5" t="s">
        <v>35</v>
      </c>
      <c r="B7" s="136"/>
      <c r="C7" s="8"/>
      <c r="D7" s="8"/>
      <c r="E7" s="8"/>
      <c r="F7" s="8"/>
      <c r="G7" s="8"/>
      <c r="H7" s="133"/>
    </row>
    <row r="8" spans="1:11" s="6" customFormat="1" ht="35.5" customHeight="1" x14ac:dyDescent="0.35">
      <c r="A8" s="5" t="s">
        <v>36</v>
      </c>
      <c r="B8" s="136"/>
      <c r="C8" s="8"/>
      <c r="D8" s="8"/>
      <c r="E8" s="8"/>
      <c r="F8" s="8"/>
      <c r="G8" s="8"/>
      <c r="H8" s="133"/>
    </row>
    <row r="9" spans="1:11" s="6" customFormat="1" ht="35.5" customHeight="1" x14ac:dyDescent="0.35">
      <c r="A9" s="5" t="s">
        <v>37</v>
      </c>
      <c r="B9" s="136"/>
      <c r="C9" s="8"/>
      <c r="D9" s="8"/>
      <c r="E9" s="8"/>
      <c r="F9" s="8"/>
      <c r="G9" s="8"/>
      <c r="H9" s="133"/>
    </row>
    <row r="10" spans="1:11" s="6" customFormat="1" ht="35.5" customHeight="1" x14ac:dyDescent="0.35">
      <c r="A10" s="5" t="s">
        <v>38</v>
      </c>
      <c r="B10" s="136"/>
      <c r="C10" s="8"/>
      <c r="D10" s="8"/>
      <c r="E10" s="8"/>
      <c r="F10" s="8"/>
      <c r="G10" s="8"/>
      <c r="H10" s="133"/>
    </row>
    <row r="11" spans="1:11" s="6" customFormat="1" ht="35.5" customHeight="1" x14ac:dyDescent="0.35">
      <c r="A11" s="5" t="s">
        <v>39</v>
      </c>
      <c r="B11" s="136"/>
      <c r="C11" s="8"/>
      <c r="D11" s="8"/>
      <c r="E11" s="8"/>
      <c r="F11" s="8"/>
      <c r="G11" s="8"/>
      <c r="H11" s="133"/>
    </row>
    <row r="12" spans="1:11" s="6" customFormat="1" ht="35.5" customHeight="1" x14ac:dyDescent="0.35">
      <c r="A12" s="5" t="s">
        <v>40</v>
      </c>
      <c r="B12" s="136"/>
      <c r="C12" s="8"/>
      <c r="D12" s="8"/>
      <c r="E12" s="8"/>
      <c r="F12" s="8"/>
      <c r="G12" s="8"/>
      <c r="H12" s="133"/>
    </row>
    <row r="13" spans="1:11" s="6" customFormat="1" ht="35.5" customHeight="1" x14ac:dyDescent="0.35">
      <c r="A13" s="5" t="s">
        <v>41</v>
      </c>
      <c r="B13" s="136"/>
      <c r="C13" s="8"/>
      <c r="D13" s="8"/>
      <c r="E13" s="8"/>
      <c r="F13" s="8"/>
      <c r="G13" s="8"/>
      <c r="H13" s="133"/>
    </row>
    <row r="14" spans="1:11" ht="35.5" customHeight="1" x14ac:dyDescent="0.35">
      <c r="A14" s="5" t="s">
        <v>42</v>
      </c>
      <c r="B14" s="136"/>
      <c r="C14" s="8"/>
      <c r="D14" s="8"/>
      <c r="E14" s="8"/>
      <c r="F14" s="8"/>
      <c r="G14" s="8"/>
      <c r="H14" s="133"/>
    </row>
    <row r="15" spans="1:11" ht="35.5" customHeight="1" thickBot="1" x14ac:dyDescent="0.4">
      <c r="A15" s="5" t="s">
        <v>43</v>
      </c>
      <c r="B15" s="137"/>
      <c r="C15" s="134"/>
      <c r="D15" s="134"/>
      <c r="E15" s="134"/>
      <c r="F15" s="134"/>
      <c r="G15" s="134"/>
      <c r="H15" s="135"/>
    </row>
  </sheetData>
  <mergeCells count="1">
    <mergeCell ref="A1:H1"/>
  </mergeCells>
  <phoneticPr fontId="18"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4DB7-134E-47F7-A63C-5688867F983E}">
  <dimension ref="A1:Q33"/>
  <sheetViews>
    <sheetView topLeftCell="C5" workbookViewId="0">
      <selection activeCell="D16" sqref="D16"/>
    </sheetView>
  </sheetViews>
  <sheetFormatPr defaultColWidth="14.26953125" defaultRowHeight="14.5" x14ac:dyDescent="0.35"/>
  <cols>
    <col min="2" max="2" width="19.453125" customWidth="1"/>
  </cols>
  <sheetData>
    <row r="1" spans="1:17" ht="26" x14ac:dyDescent="0.6">
      <c r="A1" s="164" t="s">
        <v>44</v>
      </c>
      <c r="B1" s="164"/>
      <c r="C1" s="164"/>
      <c r="D1" s="164"/>
      <c r="E1" s="164"/>
      <c r="F1" s="164"/>
      <c r="G1" s="164"/>
      <c r="H1" s="164"/>
      <c r="I1" s="164"/>
      <c r="J1" s="164"/>
      <c r="K1" s="164"/>
      <c r="L1" s="164"/>
      <c r="M1" s="164"/>
      <c r="N1" s="164"/>
      <c r="O1" s="164"/>
      <c r="P1" s="164"/>
      <c r="Q1" s="164"/>
    </row>
    <row r="2" spans="1:17" s="61" customFormat="1" ht="22" customHeight="1" x14ac:dyDescent="0.5">
      <c r="A2" s="63" t="s">
        <v>25</v>
      </c>
      <c r="B2" s="64"/>
      <c r="C2" s="6"/>
      <c r="D2" s="6"/>
      <c r="E2" s="6"/>
      <c r="F2" s="6"/>
      <c r="G2" s="6"/>
      <c r="H2" s="6"/>
      <c r="I2" s="6"/>
      <c r="J2" s="6"/>
      <c r="K2" s="6"/>
    </row>
    <row r="3" spans="1:17" s="62" customFormat="1" ht="23.5" customHeight="1" x14ac:dyDescent="0.5">
      <c r="A3" s="63" t="s">
        <v>26</v>
      </c>
      <c r="B3" s="64"/>
      <c r="C3" s="6"/>
      <c r="D3" s="6"/>
      <c r="E3" s="6"/>
      <c r="F3" s="6"/>
      <c r="G3" s="6"/>
      <c r="H3" s="6"/>
      <c r="I3" s="6"/>
      <c r="J3" s="6"/>
      <c r="K3" s="6"/>
    </row>
    <row r="4" spans="1:17" ht="21" x14ac:dyDescent="0.5">
      <c r="A4" s="165" t="s">
        <v>45</v>
      </c>
      <c r="B4" s="165"/>
      <c r="C4" s="165"/>
      <c r="D4" s="165"/>
      <c r="E4" s="165"/>
      <c r="F4" s="165"/>
      <c r="G4" s="165"/>
      <c r="H4" s="165"/>
      <c r="I4" s="165"/>
      <c r="J4" s="165"/>
      <c r="K4" s="7"/>
      <c r="L4" s="7"/>
      <c r="M4" s="7"/>
    </row>
    <row r="5" spans="1:17" ht="21" x14ac:dyDescent="0.5">
      <c r="A5" s="166" t="s">
        <v>46</v>
      </c>
      <c r="B5" s="166"/>
      <c r="C5" s="166"/>
      <c r="D5" s="166"/>
      <c r="E5" s="166"/>
      <c r="F5" s="166"/>
      <c r="G5" s="166"/>
      <c r="H5" s="166"/>
      <c r="I5" s="166"/>
      <c r="J5" s="166"/>
      <c r="K5" s="166"/>
      <c r="L5" s="7"/>
      <c r="M5" s="7"/>
    </row>
    <row r="7" spans="1:17" s="4" customFormat="1" ht="15.5" x14ac:dyDescent="0.35">
      <c r="A7" s="20" t="s">
        <v>47</v>
      </c>
      <c r="B7" s="21"/>
      <c r="C7" s="21"/>
      <c r="D7" s="48"/>
      <c r="E7" s="48"/>
      <c r="F7" s="48"/>
      <c r="G7" s="48"/>
      <c r="H7" s="48"/>
      <c r="I7" s="48"/>
      <c r="J7" s="21"/>
      <c r="K7" s="21"/>
      <c r="L7" s="21"/>
      <c r="M7" s="21"/>
      <c r="N7" s="21"/>
    </row>
    <row r="8" spans="1:17" s="4" customFormat="1" ht="16" thickBot="1" x14ac:dyDescent="0.4"/>
    <row r="9" spans="1:17" s="4" customFormat="1" ht="62" x14ac:dyDescent="0.35">
      <c r="A9" s="49" t="s">
        <v>48</v>
      </c>
      <c r="B9" s="9" t="s">
        <v>49</v>
      </c>
      <c r="C9" s="10" t="s">
        <v>50</v>
      </c>
      <c r="D9" s="10" t="s">
        <v>51</v>
      </c>
      <c r="E9" s="10" t="s">
        <v>52</v>
      </c>
      <c r="F9" s="10" t="s">
        <v>53</v>
      </c>
      <c r="G9" s="10" t="s">
        <v>54</v>
      </c>
      <c r="H9" s="10" t="s">
        <v>55</v>
      </c>
      <c r="I9" s="11" t="s">
        <v>56</v>
      </c>
      <c r="J9" s="50" t="s">
        <v>57</v>
      </c>
      <c r="K9" s="9" t="s">
        <v>58</v>
      </c>
      <c r="L9" s="10" t="s">
        <v>59</v>
      </c>
      <c r="M9" s="10" t="s">
        <v>60</v>
      </c>
      <c r="N9" s="11" t="s">
        <v>61</v>
      </c>
    </row>
    <row r="10" spans="1:17" s="54" customFormat="1" ht="15.5" x14ac:dyDescent="0.35">
      <c r="A10" s="51" t="str">
        <f>Products!B6</f>
        <v>Product 1</v>
      </c>
      <c r="B10" s="12">
        <v>5000</v>
      </c>
      <c r="C10" s="13">
        <v>100000</v>
      </c>
      <c r="D10" s="52">
        <v>250000</v>
      </c>
      <c r="E10" s="12">
        <v>2000</v>
      </c>
      <c r="F10" s="13">
        <v>45000</v>
      </c>
      <c r="G10" s="52">
        <v>100000</v>
      </c>
      <c r="H10" s="12">
        <v>3000</v>
      </c>
      <c r="I10" s="52">
        <v>55000</v>
      </c>
      <c r="J10" s="53">
        <v>125000</v>
      </c>
      <c r="K10" s="145">
        <f>E10/B10</f>
        <v>0.4</v>
      </c>
      <c r="L10" s="146">
        <f>F10/C10</f>
        <v>0.45</v>
      </c>
      <c r="M10" s="146">
        <f>H10/B10</f>
        <v>0.6</v>
      </c>
      <c r="N10" s="147">
        <f>I10/C10</f>
        <v>0.55000000000000004</v>
      </c>
    </row>
    <row r="11" spans="1:17" s="4" customFormat="1" ht="15.5" x14ac:dyDescent="0.35">
      <c r="A11" s="51" t="str">
        <f>Products!C6</f>
        <v>Product 2</v>
      </c>
      <c r="B11" s="12">
        <v>2200</v>
      </c>
      <c r="C11" s="13">
        <v>50000</v>
      </c>
      <c r="D11" s="52">
        <v>75000</v>
      </c>
      <c r="E11" s="12">
        <v>1200</v>
      </c>
      <c r="F11" s="13">
        <v>35000</v>
      </c>
      <c r="G11" s="52">
        <v>70000</v>
      </c>
      <c r="H11" s="12">
        <v>800</v>
      </c>
      <c r="I11" s="52">
        <v>15000</v>
      </c>
      <c r="J11" s="53">
        <v>80000</v>
      </c>
      <c r="K11" s="145">
        <f t="shared" ref="K11:L17" si="0">E11/B11</f>
        <v>0.54545454545454541</v>
      </c>
      <c r="L11" s="146">
        <f t="shared" si="0"/>
        <v>0.7</v>
      </c>
      <c r="M11" s="146">
        <f t="shared" ref="M11:N17" si="1">H11/B11</f>
        <v>0.36363636363636365</v>
      </c>
      <c r="N11" s="147">
        <f t="shared" si="1"/>
        <v>0.3</v>
      </c>
    </row>
    <row r="12" spans="1:17" s="4" customFormat="1" ht="15.5" x14ac:dyDescent="0.35">
      <c r="A12" s="51" t="str">
        <f>Products!D6</f>
        <v>Product 3</v>
      </c>
      <c r="B12" s="12">
        <v>1000</v>
      </c>
      <c r="C12" s="13">
        <v>150000</v>
      </c>
      <c r="D12" s="52">
        <v>45000</v>
      </c>
      <c r="E12" s="12">
        <v>600</v>
      </c>
      <c r="F12" s="13">
        <v>10000</v>
      </c>
      <c r="G12" s="52">
        <v>40000</v>
      </c>
      <c r="H12" s="12">
        <v>400</v>
      </c>
      <c r="I12" s="52">
        <v>13000</v>
      </c>
      <c r="J12" s="53">
        <v>50000</v>
      </c>
      <c r="K12" s="145">
        <f t="shared" si="0"/>
        <v>0.6</v>
      </c>
      <c r="L12" s="146">
        <f t="shared" si="0"/>
        <v>6.6666666666666666E-2</v>
      </c>
      <c r="M12" s="146">
        <f t="shared" si="1"/>
        <v>0.4</v>
      </c>
      <c r="N12" s="147">
        <f t="shared" si="1"/>
        <v>8.666666666666667E-2</v>
      </c>
    </row>
    <row r="13" spans="1:17" s="4" customFormat="1" ht="15.5" x14ac:dyDescent="0.35">
      <c r="A13" s="51" t="str">
        <f>Products!E6</f>
        <v>Product 4</v>
      </c>
      <c r="B13" s="12"/>
      <c r="C13" s="13"/>
      <c r="D13" s="52"/>
      <c r="E13" s="12"/>
      <c r="F13" s="13"/>
      <c r="G13" s="52"/>
      <c r="H13" s="12"/>
      <c r="I13" s="52"/>
      <c r="J13" s="53"/>
      <c r="K13" s="14" t="e">
        <f t="shared" si="0"/>
        <v>#DIV/0!</v>
      </c>
      <c r="L13" s="15" t="e">
        <f t="shared" si="0"/>
        <v>#DIV/0!</v>
      </c>
      <c r="M13" s="15" t="e">
        <f t="shared" si="1"/>
        <v>#DIV/0!</v>
      </c>
      <c r="N13" s="16" t="e">
        <f t="shared" si="1"/>
        <v>#DIV/0!</v>
      </c>
    </row>
    <row r="14" spans="1:17" s="4" customFormat="1" ht="15.5" x14ac:dyDescent="0.35">
      <c r="A14" s="51" t="str">
        <f>Products!F6</f>
        <v>Product 5</v>
      </c>
      <c r="B14" s="12"/>
      <c r="C14" s="13"/>
      <c r="D14" s="52"/>
      <c r="E14" s="12"/>
      <c r="F14" s="13"/>
      <c r="G14" s="52"/>
      <c r="H14" s="12"/>
      <c r="I14" s="52"/>
      <c r="J14" s="53"/>
      <c r="K14" s="14" t="e">
        <f t="shared" si="0"/>
        <v>#DIV/0!</v>
      </c>
      <c r="L14" s="15" t="e">
        <f t="shared" si="0"/>
        <v>#DIV/0!</v>
      </c>
      <c r="M14" s="15" t="e">
        <f t="shared" si="1"/>
        <v>#DIV/0!</v>
      </c>
      <c r="N14" s="16" t="e">
        <f t="shared" si="1"/>
        <v>#DIV/0!</v>
      </c>
    </row>
    <row r="15" spans="1:17" s="4" customFormat="1" ht="15.5" x14ac:dyDescent="0.35">
      <c r="A15" s="51" t="str">
        <f>Products!G6</f>
        <v>Product 6</v>
      </c>
      <c r="B15" s="12"/>
      <c r="C15" s="13"/>
      <c r="D15" s="52"/>
      <c r="E15" s="12"/>
      <c r="F15" s="13"/>
      <c r="G15" s="52"/>
      <c r="H15" s="12"/>
      <c r="I15" s="52"/>
      <c r="J15" s="53"/>
      <c r="K15" s="14" t="e">
        <f t="shared" si="0"/>
        <v>#DIV/0!</v>
      </c>
      <c r="L15" s="15" t="e">
        <f t="shared" si="0"/>
        <v>#DIV/0!</v>
      </c>
      <c r="M15" s="15" t="e">
        <f t="shared" si="1"/>
        <v>#DIV/0!</v>
      </c>
      <c r="N15" s="16" t="e">
        <f t="shared" si="1"/>
        <v>#DIV/0!</v>
      </c>
    </row>
    <row r="16" spans="1:17" s="4" customFormat="1" ht="15.5" x14ac:dyDescent="0.35">
      <c r="A16" s="55" t="s">
        <v>62</v>
      </c>
      <c r="B16" s="12"/>
      <c r="C16" s="13"/>
      <c r="D16" s="52"/>
      <c r="E16" s="12"/>
      <c r="F16" s="13"/>
      <c r="G16" s="52"/>
      <c r="H16" s="12"/>
      <c r="I16" s="52"/>
      <c r="J16" s="53"/>
      <c r="K16" s="14" t="e">
        <f t="shared" si="0"/>
        <v>#DIV/0!</v>
      </c>
      <c r="L16" s="15" t="e">
        <f t="shared" si="0"/>
        <v>#DIV/0!</v>
      </c>
      <c r="M16" s="15" t="e">
        <f t="shared" si="1"/>
        <v>#DIV/0!</v>
      </c>
      <c r="N16" s="16" t="e">
        <f t="shared" si="1"/>
        <v>#DIV/0!</v>
      </c>
    </row>
    <row r="17" spans="1:17" s="4" customFormat="1" ht="16" thickBot="1" x14ac:dyDescent="0.4">
      <c r="A17" s="56" t="s">
        <v>63</v>
      </c>
      <c r="B17" s="57">
        <f>SUM(B10:B16)</f>
        <v>8200</v>
      </c>
      <c r="C17" s="58">
        <f>SUM(C10:C16)</f>
        <v>300000</v>
      </c>
      <c r="D17" s="59"/>
      <c r="E17" s="57">
        <f>SUM(E10:E16)</f>
        <v>3800</v>
      </c>
      <c r="F17" s="58">
        <f>SUM(F10:F16)</f>
        <v>90000</v>
      </c>
      <c r="G17" s="59"/>
      <c r="H17" s="57">
        <f>SUM(H10:H16)</f>
        <v>4200</v>
      </c>
      <c r="I17" s="59"/>
      <c r="J17" s="60">
        <f>SUM(J10:J16)</f>
        <v>255000</v>
      </c>
      <c r="K17" s="17">
        <f t="shared" si="0"/>
        <v>0.46341463414634149</v>
      </c>
      <c r="L17" s="18">
        <f t="shared" si="0"/>
        <v>0.3</v>
      </c>
      <c r="M17" s="18">
        <f t="shared" si="1"/>
        <v>0.51219512195121952</v>
      </c>
      <c r="N17" s="19">
        <f t="shared" si="1"/>
        <v>0</v>
      </c>
    </row>
    <row r="20" spans="1:17" ht="15.5" x14ac:dyDescent="0.35">
      <c r="A20" s="20" t="s">
        <v>64</v>
      </c>
      <c r="B20" s="21"/>
      <c r="C20" s="21"/>
      <c r="D20" s="22"/>
      <c r="E20" s="22"/>
      <c r="F20" s="22"/>
      <c r="G20" s="22"/>
      <c r="H20" s="22"/>
      <c r="I20" s="22"/>
      <c r="J20" s="22"/>
      <c r="K20" s="21"/>
      <c r="L20" s="21"/>
      <c r="M20" s="21"/>
      <c r="N20" s="21"/>
      <c r="O20" s="4"/>
      <c r="P20" s="4"/>
      <c r="Q20" s="4"/>
    </row>
    <row r="21" spans="1:17" ht="16" thickBot="1" x14ac:dyDescent="0.4">
      <c r="A21" s="4"/>
      <c r="B21" s="4"/>
      <c r="C21" s="4"/>
      <c r="D21" s="4"/>
      <c r="E21" s="4"/>
      <c r="F21" s="4"/>
      <c r="G21" s="4"/>
      <c r="H21" s="4"/>
      <c r="I21" s="4"/>
      <c r="J21" s="4"/>
      <c r="K21" s="4"/>
      <c r="L21" s="4"/>
      <c r="M21" s="4"/>
      <c r="N21" s="4"/>
      <c r="O21" s="4"/>
      <c r="P21" s="4"/>
      <c r="Q21" s="4"/>
    </row>
    <row r="22" spans="1:17" ht="62" x14ac:dyDescent="0.35">
      <c r="A22" s="23"/>
      <c r="B22" s="10" t="s">
        <v>65</v>
      </c>
      <c r="C22" s="10" t="s">
        <v>66</v>
      </c>
      <c r="D22" s="10" t="s">
        <v>67</v>
      </c>
      <c r="E22" s="10" t="s">
        <v>68</v>
      </c>
      <c r="F22" s="10" t="s">
        <v>69</v>
      </c>
      <c r="G22" s="10" t="s">
        <v>70</v>
      </c>
      <c r="H22" s="10" t="s">
        <v>71</v>
      </c>
      <c r="I22" s="10" t="s">
        <v>72</v>
      </c>
      <c r="J22" s="10" t="s">
        <v>73</v>
      </c>
      <c r="K22" s="10" t="s">
        <v>74</v>
      </c>
      <c r="L22" s="10" t="s">
        <v>75</v>
      </c>
      <c r="M22" s="10" t="s">
        <v>76</v>
      </c>
      <c r="N22" s="10" t="s">
        <v>77</v>
      </c>
      <c r="O22" s="10" t="s">
        <v>59</v>
      </c>
      <c r="P22" s="10" t="s">
        <v>78</v>
      </c>
      <c r="Q22" s="24" t="s">
        <v>79</v>
      </c>
    </row>
    <row r="23" spans="1:17" ht="15.5" x14ac:dyDescent="0.35">
      <c r="A23" s="140"/>
      <c r="B23" s="139" t="s">
        <v>88</v>
      </c>
      <c r="C23" s="141"/>
      <c r="D23" s="141"/>
      <c r="E23" s="141"/>
      <c r="F23" s="141"/>
      <c r="G23" s="141"/>
      <c r="H23" s="141"/>
      <c r="I23" s="141"/>
      <c r="J23" s="141"/>
      <c r="K23" s="141"/>
      <c r="L23" s="141"/>
      <c r="M23" s="141"/>
      <c r="N23" s="141"/>
      <c r="O23" s="141"/>
      <c r="P23" s="141"/>
      <c r="Q23" s="142"/>
    </row>
    <row r="24" spans="1:17" ht="15.5" x14ac:dyDescent="0.35">
      <c r="A24" s="25" t="s">
        <v>80</v>
      </c>
      <c r="B24" s="26" t="s">
        <v>81</v>
      </c>
      <c r="C24" s="27"/>
      <c r="D24" s="27"/>
      <c r="E24" s="27"/>
      <c r="F24" s="27"/>
      <c r="G24" s="27"/>
      <c r="H24" s="27"/>
      <c r="I24" s="27"/>
      <c r="J24" s="27"/>
      <c r="K24" s="27"/>
      <c r="L24" s="28" t="e">
        <f>D24/C24</f>
        <v>#DIV/0!</v>
      </c>
      <c r="M24" s="28" t="e">
        <f>F24/E24</f>
        <v>#DIV/0!</v>
      </c>
      <c r="N24" s="28" t="e">
        <f>H24/G24</f>
        <v>#DIV/0!</v>
      </c>
      <c r="O24" s="28" t="e">
        <f>I24/E24</f>
        <v>#DIV/0!</v>
      </c>
      <c r="P24" s="28" t="e">
        <f>J24/G24</f>
        <v>#DIV/0!</v>
      </c>
      <c r="Q24" s="29" t="e">
        <f>K24/E24</f>
        <v>#DIV/0!</v>
      </c>
    </row>
    <row r="25" spans="1:17" ht="15.5" x14ac:dyDescent="0.35">
      <c r="A25" s="25" t="s">
        <v>82</v>
      </c>
      <c r="B25" s="26" t="s">
        <v>83</v>
      </c>
      <c r="C25" s="27"/>
      <c r="D25" s="27"/>
      <c r="E25" s="27"/>
      <c r="F25" s="27"/>
      <c r="G25" s="27"/>
      <c r="H25" s="27"/>
      <c r="I25" s="27"/>
      <c r="J25" s="27"/>
      <c r="K25" s="27"/>
      <c r="L25" s="28" t="e">
        <f>D25/C25</f>
        <v>#DIV/0!</v>
      </c>
      <c r="M25" s="28" t="e">
        <f t="shared" ref="M25:M28" si="2">F25/E25</f>
        <v>#DIV/0!</v>
      </c>
      <c r="N25" s="28" t="e">
        <f t="shared" ref="N25:N28" si="3">H25/G25</f>
        <v>#DIV/0!</v>
      </c>
      <c r="O25" s="28" t="e">
        <f>I25/E25</f>
        <v>#DIV/0!</v>
      </c>
      <c r="P25" s="28" t="e">
        <f t="shared" ref="P25:P28" si="4">J25/G25</f>
        <v>#DIV/0!</v>
      </c>
      <c r="Q25" s="29" t="e">
        <f>K25/E25</f>
        <v>#DIV/0!</v>
      </c>
    </row>
    <row r="26" spans="1:17" ht="15.5" x14ac:dyDescent="0.35">
      <c r="A26" s="30" t="s">
        <v>84</v>
      </c>
      <c r="B26" s="26" t="s">
        <v>85</v>
      </c>
      <c r="C26" s="27"/>
      <c r="D26" s="27"/>
      <c r="E26" s="27"/>
      <c r="F26" s="27"/>
      <c r="G26" s="27"/>
      <c r="H26" s="27"/>
      <c r="I26" s="27"/>
      <c r="J26" s="27"/>
      <c r="K26" s="27"/>
      <c r="L26" s="28" t="e">
        <f>D26/C26</f>
        <v>#DIV/0!</v>
      </c>
      <c r="M26" s="28" t="e">
        <f t="shared" si="2"/>
        <v>#DIV/0!</v>
      </c>
      <c r="N26" s="28" t="e">
        <f t="shared" si="3"/>
        <v>#DIV/0!</v>
      </c>
      <c r="O26" s="28" t="e">
        <f>I26/E26</f>
        <v>#DIV/0!</v>
      </c>
      <c r="P26" s="28" t="e">
        <f t="shared" si="4"/>
        <v>#DIV/0!</v>
      </c>
      <c r="Q26" s="29" t="e">
        <f>K26/E26</f>
        <v>#DIV/0!</v>
      </c>
    </row>
    <row r="27" spans="1:17" ht="15.5" x14ac:dyDescent="0.35">
      <c r="A27" s="30" t="s">
        <v>86</v>
      </c>
      <c r="B27" s="26" t="s">
        <v>87</v>
      </c>
      <c r="C27" s="27"/>
      <c r="D27" s="27"/>
      <c r="E27" s="27"/>
      <c r="F27" s="27"/>
      <c r="G27" s="27"/>
      <c r="H27" s="27"/>
      <c r="I27" s="27"/>
      <c r="J27" s="27"/>
      <c r="K27" s="27"/>
      <c r="L27" s="28" t="e">
        <f>D27/C27</f>
        <v>#DIV/0!</v>
      </c>
      <c r="M27" s="28" t="e">
        <f t="shared" si="2"/>
        <v>#DIV/0!</v>
      </c>
      <c r="N27" s="28" t="e">
        <f t="shared" si="3"/>
        <v>#DIV/0!</v>
      </c>
      <c r="O27" s="28" t="e">
        <f>I27/E27</f>
        <v>#DIV/0!</v>
      </c>
      <c r="P27" s="28" t="e">
        <f t="shared" si="4"/>
        <v>#DIV/0!</v>
      </c>
      <c r="Q27" s="29" t="e">
        <f>K27/E27</f>
        <v>#DIV/0!</v>
      </c>
    </row>
    <row r="28" spans="1:17" ht="16" thickBot="1" x14ac:dyDescent="0.4">
      <c r="A28" s="31" t="s">
        <v>63</v>
      </c>
      <c r="B28" s="18"/>
      <c r="C28" s="32">
        <f>SUM(C24:C27)</f>
        <v>0</v>
      </c>
      <c r="D28" s="32">
        <f t="shared" ref="D28:K28" si="5">SUM(D24:D27)</f>
        <v>0</v>
      </c>
      <c r="E28" s="32">
        <f>SUM(E24:E27)</f>
        <v>0</v>
      </c>
      <c r="F28" s="32">
        <f t="shared" si="5"/>
        <v>0</v>
      </c>
      <c r="G28" s="32">
        <f t="shared" si="5"/>
        <v>0</v>
      </c>
      <c r="H28" s="32">
        <f t="shared" si="5"/>
        <v>0</v>
      </c>
      <c r="I28" s="32">
        <f t="shared" si="5"/>
        <v>0</v>
      </c>
      <c r="J28" s="32">
        <f t="shared" si="5"/>
        <v>0</v>
      </c>
      <c r="K28" s="32">
        <f t="shared" si="5"/>
        <v>0</v>
      </c>
      <c r="L28" s="33" t="e">
        <f>D28/C28</f>
        <v>#DIV/0!</v>
      </c>
      <c r="M28" s="28" t="e">
        <f t="shared" si="2"/>
        <v>#DIV/0!</v>
      </c>
      <c r="N28" s="33" t="e">
        <f t="shared" si="3"/>
        <v>#DIV/0!</v>
      </c>
      <c r="O28" s="33" t="e">
        <f>I28/E28</f>
        <v>#DIV/0!</v>
      </c>
      <c r="P28" s="33" t="e">
        <f t="shared" si="4"/>
        <v>#DIV/0!</v>
      </c>
      <c r="Q28" s="34" t="e">
        <f>K28/E28</f>
        <v>#DIV/0!</v>
      </c>
    </row>
    <row r="29" spans="1:17" ht="15.5" x14ac:dyDescent="0.35">
      <c r="B29" s="139"/>
      <c r="L29" s="4"/>
      <c r="M29" s="4"/>
      <c r="N29" s="4"/>
      <c r="O29" s="4"/>
      <c r="P29" s="4"/>
      <c r="Q29" s="4"/>
    </row>
    <row r="30" spans="1:17" ht="23" customHeight="1" x14ac:dyDescent="0.35"/>
    <row r="31" spans="1:17" ht="16" hidden="1" customHeight="1" thickBot="1" x14ac:dyDescent="0.4">
      <c r="A31" s="35"/>
      <c r="N31" s="4"/>
      <c r="O31" s="4"/>
      <c r="P31" s="4"/>
      <c r="Q31" s="4"/>
    </row>
    <row r="32" spans="1:17" ht="29" customHeight="1" x14ac:dyDescent="0.35">
      <c r="B32" s="167" t="s">
        <v>123</v>
      </c>
      <c r="C32" s="167"/>
      <c r="D32" s="167"/>
      <c r="E32" s="167"/>
      <c r="F32" s="167"/>
      <c r="G32" s="167"/>
    </row>
    <row r="33" spans="2:7" ht="69" customHeight="1" x14ac:dyDescent="0.35">
      <c r="B33" s="167" t="s">
        <v>122</v>
      </c>
      <c r="C33" s="167"/>
      <c r="D33" s="167"/>
      <c r="E33" s="167"/>
      <c r="F33" s="167"/>
      <c r="G33" s="167"/>
    </row>
  </sheetData>
  <mergeCells count="5">
    <mergeCell ref="A1:Q1"/>
    <mergeCell ref="A4:J4"/>
    <mergeCell ref="A5:K5"/>
    <mergeCell ref="B32:G32"/>
    <mergeCell ref="B33:G33"/>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68664-DDC7-460C-8E70-0AE6F79106F0}">
  <dimension ref="A1:Q21"/>
  <sheetViews>
    <sheetView workbookViewId="0">
      <selection activeCell="H23" sqref="H23"/>
    </sheetView>
  </sheetViews>
  <sheetFormatPr defaultColWidth="21.54296875" defaultRowHeight="14.5" x14ac:dyDescent="0.35"/>
  <cols>
    <col min="1" max="1" width="32.54296875" customWidth="1"/>
  </cols>
  <sheetData>
    <row r="1" spans="1:17" ht="26" x14ac:dyDescent="0.6">
      <c r="A1" s="164" t="s">
        <v>89</v>
      </c>
      <c r="B1" s="164"/>
      <c r="C1" s="164"/>
      <c r="D1" s="164"/>
      <c r="E1" s="164"/>
      <c r="F1" s="36"/>
      <c r="G1" s="36"/>
      <c r="H1" s="36"/>
      <c r="I1" s="36"/>
      <c r="J1" s="36"/>
      <c r="K1" s="36"/>
      <c r="L1" s="36"/>
      <c r="M1" s="36"/>
      <c r="N1" s="36"/>
      <c r="O1" s="36"/>
      <c r="P1" s="36"/>
      <c r="Q1" s="36"/>
    </row>
    <row r="2" spans="1:17" s="61" customFormat="1" ht="25.5" customHeight="1" x14ac:dyDescent="0.5">
      <c r="A2" s="63" t="s">
        <v>25</v>
      </c>
      <c r="B2" s="64"/>
      <c r="C2" s="6"/>
      <c r="D2" s="6"/>
      <c r="E2" s="6"/>
      <c r="F2" s="6"/>
      <c r="G2" s="6"/>
      <c r="H2" s="6"/>
      <c r="I2" s="6"/>
      <c r="J2" s="6"/>
      <c r="K2" s="6"/>
    </row>
    <row r="3" spans="1:17" s="62" customFormat="1" ht="22.5" customHeight="1" thickBot="1" x14ac:dyDescent="0.55000000000000004">
      <c r="A3" s="63"/>
      <c r="B3" s="64"/>
      <c r="C3" s="6"/>
      <c r="D3" s="6"/>
      <c r="E3" s="6"/>
      <c r="F3" s="6"/>
      <c r="G3" s="6"/>
      <c r="H3" s="6"/>
      <c r="I3" s="6"/>
      <c r="J3" s="6"/>
      <c r="K3" s="6"/>
    </row>
    <row r="4" spans="1:17" s="79" customFormat="1" ht="16" thickBot="1" x14ac:dyDescent="0.4">
      <c r="A4" s="91" t="s">
        <v>90</v>
      </c>
      <c r="B4" s="92"/>
      <c r="C4" s="92"/>
      <c r="D4" s="92"/>
      <c r="E4" s="117"/>
      <c r="F4" s="118"/>
      <c r="G4" s="119"/>
    </row>
    <row r="5" spans="1:17" ht="31" x14ac:dyDescent="0.35">
      <c r="A5" s="37" t="s">
        <v>91</v>
      </c>
      <c r="B5" s="38" t="s">
        <v>92</v>
      </c>
      <c r="C5" s="38" t="s">
        <v>93</v>
      </c>
      <c r="D5" s="38" t="s">
        <v>94</v>
      </c>
      <c r="E5" s="39" t="s">
        <v>95</v>
      </c>
    </row>
    <row r="6" spans="1:17" ht="16" thickBot="1" x14ac:dyDescent="0.4">
      <c r="A6" s="40">
        <f>B6+C6</f>
        <v>500</v>
      </c>
      <c r="B6" s="41">
        <v>300</v>
      </c>
      <c r="C6" s="144">
        <v>200</v>
      </c>
      <c r="D6" s="42">
        <f>B6/A6</f>
        <v>0.6</v>
      </c>
      <c r="E6" s="43">
        <f>C6/A6</f>
        <v>0.4</v>
      </c>
    </row>
    <row r="7" spans="1:17" ht="16" thickBot="1" x14ac:dyDescent="0.4">
      <c r="A7" s="44"/>
      <c r="B7" s="45"/>
      <c r="C7" s="143"/>
      <c r="D7" s="46"/>
      <c r="E7" s="47"/>
    </row>
    <row r="8" spans="1:17" s="79" customFormat="1" ht="15.5" x14ac:dyDescent="0.35">
      <c r="A8" s="91" t="s">
        <v>96</v>
      </c>
      <c r="B8" s="92"/>
      <c r="C8" s="92"/>
      <c r="D8" s="92"/>
      <c r="E8" s="92"/>
      <c r="F8" s="92"/>
      <c r="G8" s="93"/>
      <c r="H8" s="94"/>
      <c r="I8" s="95"/>
    </row>
    <row r="9" spans="1:17" s="100" customFormat="1" ht="63" customHeight="1" x14ac:dyDescent="0.35">
      <c r="A9" s="96" t="s">
        <v>97</v>
      </c>
      <c r="B9" s="97" t="s">
        <v>98</v>
      </c>
      <c r="C9" s="97" t="s">
        <v>99</v>
      </c>
      <c r="D9" s="97" t="s">
        <v>92</v>
      </c>
      <c r="E9" s="98" t="s">
        <v>93</v>
      </c>
      <c r="F9" s="98" t="s">
        <v>100</v>
      </c>
      <c r="G9" s="98" t="s">
        <v>101</v>
      </c>
      <c r="H9" s="98" t="s">
        <v>102</v>
      </c>
      <c r="I9" s="99" t="s">
        <v>103</v>
      </c>
    </row>
    <row r="10" spans="1:17" s="1" customFormat="1" ht="15.5" x14ac:dyDescent="0.35">
      <c r="A10" s="101" t="s">
        <v>104</v>
      </c>
      <c r="B10" s="102"/>
      <c r="C10" s="103">
        <v>10</v>
      </c>
      <c r="D10" s="102">
        <v>2</v>
      </c>
      <c r="E10" s="102">
        <v>8</v>
      </c>
      <c r="F10" s="104">
        <f>D10/$B$6</f>
        <v>6.6666666666666671E-3</v>
      </c>
      <c r="G10" s="104">
        <f>E10/$C$6</f>
        <v>0.04</v>
      </c>
      <c r="H10" s="105">
        <f>D10/C10</f>
        <v>0.2</v>
      </c>
      <c r="I10" s="106">
        <f t="shared" ref="I10:I14" si="0">E10/C10</f>
        <v>0.8</v>
      </c>
    </row>
    <row r="11" spans="1:17" s="1" customFormat="1" ht="15.5" x14ac:dyDescent="0.35">
      <c r="A11" s="107" t="s">
        <v>105</v>
      </c>
      <c r="B11" s="102"/>
      <c r="C11" s="103">
        <v>5</v>
      </c>
      <c r="D11" s="102">
        <v>1</v>
      </c>
      <c r="E11" s="102">
        <v>4</v>
      </c>
      <c r="F11" s="104">
        <f>D11/$B$6</f>
        <v>3.3333333333333335E-3</v>
      </c>
      <c r="G11" s="104">
        <f t="shared" ref="G11:G16" si="1">E11/$C$6</f>
        <v>0.02</v>
      </c>
      <c r="H11" s="105">
        <f t="shared" ref="H11:H16" si="2">D11/C11</f>
        <v>0.2</v>
      </c>
      <c r="I11" s="106">
        <f t="shared" si="0"/>
        <v>0.8</v>
      </c>
    </row>
    <row r="12" spans="1:17" s="1" customFormat="1" ht="15.5" x14ac:dyDescent="0.35">
      <c r="A12" s="107" t="s">
        <v>106</v>
      </c>
      <c r="B12" s="102"/>
      <c r="C12" s="103">
        <f t="shared" ref="C12:C17" si="3">SUM(D12:E12)</f>
        <v>12</v>
      </c>
      <c r="D12" s="102">
        <v>5</v>
      </c>
      <c r="E12" s="102">
        <v>7</v>
      </c>
      <c r="F12" s="104">
        <f>D12/$B$6</f>
        <v>1.6666666666666666E-2</v>
      </c>
      <c r="G12" s="104">
        <f t="shared" si="1"/>
        <v>3.5000000000000003E-2</v>
      </c>
      <c r="H12" s="105">
        <f t="shared" si="2"/>
        <v>0.41666666666666669</v>
      </c>
      <c r="I12" s="106">
        <f t="shared" si="0"/>
        <v>0.58333333333333337</v>
      </c>
    </row>
    <row r="13" spans="1:17" s="1" customFormat="1" ht="15.5" x14ac:dyDescent="0.35">
      <c r="A13" s="107" t="s">
        <v>107</v>
      </c>
      <c r="B13" s="102"/>
      <c r="C13" s="103">
        <f t="shared" si="3"/>
        <v>20</v>
      </c>
      <c r="D13" s="102">
        <v>12</v>
      </c>
      <c r="E13" s="102">
        <v>8</v>
      </c>
      <c r="F13" s="104">
        <f t="shared" ref="F13:F16" si="4">D13/$B$6</f>
        <v>0.04</v>
      </c>
      <c r="G13" s="104">
        <f t="shared" si="1"/>
        <v>0.04</v>
      </c>
      <c r="H13" s="105">
        <f t="shared" si="2"/>
        <v>0.6</v>
      </c>
      <c r="I13" s="106">
        <f t="shared" si="0"/>
        <v>0.4</v>
      </c>
    </row>
    <row r="14" spans="1:17" s="1" customFormat="1" ht="15.5" x14ac:dyDescent="0.35">
      <c r="A14" s="107" t="s">
        <v>108</v>
      </c>
      <c r="B14" s="102"/>
      <c r="C14" s="103">
        <f t="shared" si="3"/>
        <v>16</v>
      </c>
      <c r="D14" s="102">
        <v>6</v>
      </c>
      <c r="E14" s="102">
        <v>10</v>
      </c>
      <c r="F14" s="104">
        <f t="shared" si="4"/>
        <v>0.02</v>
      </c>
      <c r="G14" s="104">
        <f t="shared" si="1"/>
        <v>0.05</v>
      </c>
      <c r="H14" s="105">
        <f t="shared" si="2"/>
        <v>0.375</v>
      </c>
      <c r="I14" s="106">
        <f t="shared" si="0"/>
        <v>0.625</v>
      </c>
    </row>
    <row r="15" spans="1:17" s="1" customFormat="1" ht="15.5" x14ac:dyDescent="0.35">
      <c r="A15" s="107" t="s">
        <v>109</v>
      </c>
      <c r="B15" s="102"/>
      <c r="C15" s="103">
        <f t="shared" si="3"/>
        <v>125</v>
      </c>
      <c r="D15" s="102">
        <v>75</v>
      </c>
      <c r="E15" s="102">
        <v>50</v>
      </c>
      <c r="F15" s="104">
        <f t="shared" si="4"/>
        <v>0.25</v>
      </c>
      <c r="G15" s="104">
        <f t="shared" si="1"/>
        <v>0.25</v>
      </c>
      <c r="H15" s="105">
        <f t="shared" si="2"/>
        <v>0.6</v>
      </c>
      <c r="I15" s="106">
        <f>E15/C15</f>
        <v>0.4</v>
      </c>
    </row>
    <row r="16" spans="1:17" s="1" customFormat="1" ht="15.5" x14ac:dyDescent="0.35">
      <c r="A16" s="108" t="s">
        <v>62</v>
      </c>
      <c r="B16" s="109"/>
      <c r="C16" s="103">
        <f t="shared" si="3"/>
        <v>0</v>
      </c>
      <c r="D16" s="102"/>
      <c r="E16" s="102"/>
      <c r="F16" s="104">
        <f t="shared" si="4"/>
        <v>0</v>
      </c>
      <c r="G16" s="104">
        <f t="shared" si="1"/>
        <v>0</v>
      </c>
      <c r="H16" s="105" t="e">
        <f t="shared" si="2"/>
        <v>#DIV/0!</v>
      </c>
      <c r="I16" s="106" t="e">
        <f>E16/C16</f>
        <v>#DIV/0!</v>
      </c>
    </row>
    <row r="17" spans="1:9" s="1" customFormat="1" ht="16" thickBot="1" x14ac:dyDescent="0.4">
      <c r="A17" s="110" t="s">
        <v>110</v>
      </c>
      <c r="B17" s="111"/>
      <c r="C17" s="112">
        <f t="shared" si="3"/>
        <v>188</v>
      </c>
      <c r="D17" s="113">
        <f>SUM(D10:D15)</f>
        <v>101</v>
      </c>
      <c r="E17" s="111">
        <f>SUM(E10:E15)</f>
        <v>87</v>
      </c>
      <c r="F17" s="114"/>
      <c r="G17" s="114"/>
      <c r="H17" s="115"/>
      <c r="I17" s="116"/>
    </row>
    <row r="18" spans="1:9" s="1" customFormat="1" ht="16" thickBot="1" x14ac:dyDescent="0.4">
      <c r="A18" s="120"/>
      <c r="B18" s="121"/>
      <c r="C18" s="122"/>
      <c r="D18" s="123"/>
      <c r="E18" s="124"/>
      <c r="F18" s="125"/>
      <c r="G18" s="125"/>
      <c r="H18" s="44"/>
    </row>
    <row r="19" spans="1:9" s="79" customFormat="1" ht="15.5" x14ac:dyDescent="0.35">
      <c r="A19" s="91" t="s">
        <v>111</v>
      </c>
      <c r="B19" s="92"/>
      <c r="C19" s="92"/>
      <c r="D19" s="92"/>
      <c r="E19" s="92"/>
      <c r="F19" s="92"/>
      <c r="G19" s="92"/>
      <c r="H19" s="92"/>
      <c r="I19" s="117"/>
    </row>
    <row r="20" spans="1:9" s="126" customFormat="1" ht="31" x14ac:dyDescent="0.35">
      <c r="A20" s="96" t="s">
        <v>112</v>
      </c>
      <c r="B20" s="97" t="s">
        <v>113</v>
      </c>
      <c r="C20" s="97" t="s">
        <v>114</v>
      </c>
      <c r="D20" s="97" t="s">
        <v>115</v>
      </c>
      <c r="E20" s="97" t="s">
        <v>116</v>
      </c>
      <c r="F20" s="97" t="s">
        <v>117</v>
      </c>
      <c r="G20" s="97" t="s">
        <v>118</v>
      </c>
      <c r="H20" s="97" t="s">
        <v>119</v>
      </c>
      <c r="I20" s="99" t="s">
        <v>120</v>
      </c>
    </row>
    <row r="21" spans="1:9" s="1" customFormat="1" ht="16" thickBot="1" x14ac:dyDescent="0.4">
      <c r="A21" s="40">
        <f>B21+C21</f>
        <v>50</v>
      </c>
      <c r="B21" s="41">
        <v>15</v>
      </c>
      <c r="C21" s="41">
        <v>35</v>
      </c>
      <c r="D21" s="42">
        <f>B21/A21</f>
        <v>0.3</v>
      </c>
      <c r="E21" s="42">
        <f>C21/A21</f>
        <v>0.7</v>
      </c>
      <c r="F21" s="41">
        <v>6</v>
      </c>
      <c r="G21" s="41">
        <v>4</v>
      </c>
      <c r="H21" s="41"/>
      <c r="I21" s="127"/>
    </row>
  </sheetData>
  <mergeCells count="1">
    <mergeCell ref="A1:E1"/>
  </mergeCell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1DC2DE8AC048478374A06687E4E4C2" ma:contentTypeVersion="14" ma:contentTypeDescription="Create a new document." ma:contentTypeScope="" ma:versionID="5d697cc2aa3d9f4e9eb0201fdef8ad26">
  <xsd:schema xmlns:xsd="http://www.w3.org/2001/XMLSchema" xmlns:xs="http://www.w3.org/2001/XMLSchema" xmlns:p="http://schemas.microsoft.com/office/2006/metadata/properties" xmlns:ns2="8cf956a5-9198-4470-af1d-90d1b753a8ae" xmlns:ns3="a6b9edee-04d2-4d9c-aaa1-af39bab1487d" xmlns:ns4="3e02667f-0271-471b-bd6e-11a2e16def1d" targetNamespace="http://schemas.microsoft.com/office/2006/metadata/properties" ma:root="true" ma:fieldsID="44414fc6ec51a7b1856ac78b36db8c97" ns2:_="" ns3:_="" ns4:_="">
    <xsd:import namespace="8cf956a5-9198-4470-af1d-90d1b753a8ae"/>
    <xsd:import namespace="a6b9edee-04d2-4d9c-aaa1-af39bab1487d"/>
    <xsd:import namespace="3e02667f-0271-471b-bd6e-11a2e16def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f956a5-9198-4470-af1d-90d1b753a8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6c10d7-b926-4fc0-945e-3cbf5049f6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b9edee-04d2-4d9c-aaa1-af39bab148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b5f3e3b-5245-4971-b3d2-36a857bb78e3}" ma:internalName="TaxCatchAll" ma:showField="CatchAllData" ma:web="a6b9edee-04d2-4d9c-aaa1-af39bab148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f956a5-9198-4470-af1d-90d1b753a8ae">
      <Terms xmlns="http://schemas.microsoft.com/office/infopath/2007/PartnerControls"/>
    </lcf76f155ced4ddcb4097134ff3c332f>
    <TaxCatchAll xmlns="3e02667f-0271-471b-bd6e-11a2e16def1d" xsi:nil="true"/>
  </documentManagement>
</p:properties>
</file>

<file path=customXml/itemProps1.xml><?xml version="1.0" encoding="utf-8"?>
<ds:datastoreItem xmlns:ds="http://schemas.openxmlformats.org/officeDocument/2006/customXml" ds:itemID="{313333DA-0B55-4B2D-A521-DDBEC15C0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f956a5-9198-4470-af1d-90d1b753a8ae"/>
    <ds:schemaRef ds:uri="a6b9edee-04d2-4d9c-aaa1-af39bab1487d"/>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1ECF56-59A9-4E55-9499-CD115EA631D3}">
  <ds:schemaRefs>
    <ds:schemaRef ds:uri="http://schemas.microsoft.com/sharepoint/v3/contenttype/forms"/>
  </ds:schemaRefs>
</ds:datastoreItem>
</file>

<file path=customXml/itemProps3.xml><?xml version="1.0" encoding="utf-8"?>
<ds:datastoreItem xmlns:ds="http://schemas.openxmlformats.org/officeDocument/2006/customXml" ds:itemID="{1A5A0023-C8CF-42AD-BAF6-48C44A362EBE}">
  <ds:schemaRefs>
    <ds:schemaRef ds:uri="http://schemas.microsoft.com/office/2006/metadata/properties"/>
    <ds:schemaRef ds:uri="http://schemas.microsoft.com/office/infopath/2007/PartnerControls"/>
    <ds:schemaRef ds:uri="8cf956a5-9198-4470-af1d-90d1b753a8ae"/>
    <ds:schemaRef ds:uri="3e02667f-0271-471b-bd6e-11a2e16def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of Contents</vt:lpstr>
      <vt:lpstr>List of Documents</vt:lpstr>
      <vt:lpstr>Products</vt:lpstr>
      <vt:lpstr>Portfolio</vt:lpstr>
      <vt:lpstr>HR</vt:lpstr>
      <vt:lpstr>'List of Documents'!Print_Area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Fatou Giwa</dc:creator>
  <cp:keywords/>
  <dc:description/>
  <cp:lastModifiedBy>Nancy Hammond</cp:lastModifiedBy>
  <cp:revision/>
  <dcterms:created xsi:type="dcterms:W3CDTF">2021-05-21T10:59:39Z</dcterms:created>
  <dcterms:modified xsi:type="dcterms:W3CDTF">2023-06-14T11:33:49Z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0x0101001B1DC2DE8AC048478374A06687E4E4C2</vt:lpwstr>
  </property>
  <property fmtid="{D5CDD505-2E9C-101B-9397-08002B2CF9AE}" pid="3" name="Order">
    <vt:r8>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